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0736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P40" i="4" l="1"/>
  <c r="FD40" i="4"/>
  <c r="FE40" i="4"/>
  <c r="AW39" i="4"/>
  <c r="D39" i="5" l="1"/>
  <c r="D40" i="5" s="1"/>
  <c r="E39" i="5"/>
  <c r="F39" i="5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T40" i="5" s="1"/>
  <c r="U39" i="5"/>
  <c r="V39" i="5"/>
  <c r="W39" i="5"/>
  <c r="W40" i="5" s="1"/>
  <c r="X39" i="5"/>
  <c r="Y39" i="5"/>
  <c r="AA39" i="5"/>
  <c r="AA40" i="5" s="1"/>
  <c r="AB39" i="5"/>
  <c r="AB40" i="5" s="1"/>
  <c r="AC39" i="5"/>
  <c r="AD39" i="5"/>
  <c r="AD40" i="5"/>
  <c r="AE39" i="5"/>
  <c r="AE40" i="5"/>
  <c r="AF39" i="5"/>
  <c r="AG39" i="5"/>
  <c r="AH39" i="5"/>
  <c r="AH40" i="5"/>
  <c r="AI39" i="5"/>
  <c r="AI40" i="5"/>
  <c r="AJ39" i="5"/>
  <c r="AJ40" i="5"/>
  <c r="AK39" i="5"/>
  <c r="AL39" i="5"/>
  <c r="AM39" i="5"/>
  <c r="AM40" i="5"/>
  <c r="AN39" i="5"/>
  <c r="AO39" i="5"/>
  <c r="AP39" i="5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E39" i="5"/>
  <c r="BF39" i="5"/>
  <c r="BG39" i="5"/>
  <c r="BG40" i="5"/>
  <c r="BH39" i="5"/>
  <c r="BH40" i="5"/>
  <c r="BI39" i="5"/>
  <c r="BI40" i="5"/>
  <c r="BJ39" i="5"/>
  <c r="BJ40" i="5"/>
  <c r="BK39" i="5"/>
  <c r="BK40" i="5"/>
  <c r="BL39" i="5"/>
  <c r="BM39" i="5"/>
  <c r="BN39" i="5"/>
  <c r="BN40" i="5"/>
  <c r="BO39" i="5"/>
  <c r="BO40" i="5"/>
  <c r="BP39" i="5"/>
  <c r="BP40" i="5"/>
  <c r="BQ39" i="5"/>
  <c r="BR39" i="5"/>
  <c r="BS39" i="5"/>
  <c r="BS40" i="5"/>
  <c r="BT39" i="5"/>
  <c r="BU39" i="5"/>
  <c r="BV39" i="5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K39" i="5"/>
  <c r="CL39" i="5"/>
  <c r="CL40" i="5" s="1"/>
  <c r="CM39" i="5"/>
  <c r="CM40" i="5" s="1"/>
  <c r="CN39" i="5"/>
  <c r="CN40" i="5" s="1"/>
  <c r="CO39" i="5"/>
  <c r="CP39" i="5"/>
  <c r="CP40" i="5"/>
  <c r="CQ39" i="5"/>
  <c r="CQ40" i="5"/>
  <c r="CR39" i="5"/>
  <c r="CS39" i="5"/>
  <c r="CT39" i="5"/>
  <c r="CT40" i="5"/>
  <c r="CU39" i="5"/>
  <c r="CU40" i="5"/>
  <c r="CV39" i="5"/>
  <c r="CV40" i="5"/>
  <c r="CW39" i="5"/>
  <c r="CX39" i="5"/>
  <c r="CY39" i="5"/>
  <c r="CY40" i="5"/>
  <c r="CZ39" i="5"/>
  <c r="DA39" i="5"/>
  <c r="DB39" i="5"/>
  <c r="DB40" i="5"/>
  <c r="DC39" i="5"/>
  <c r="DC40" i="5"/>
  <c r="DD39" i="5"/>
  <c r="DD40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L40" i="5" s="1"/>
  <c r="DM39" i="5"/>
  <c r="DN39" i="5"/>
  <c r="DO39" i="5"/>
  <c r="DO40" i="5" s="1"/>
  <c r="DP39" i="5"/>
  <c r="DQ39" i="5"/>
  <c r="DR39" i="5"/>
  <c r="DR40" i="5" s="1"/>
  <c r="DS39" i="5"/>
  <c r="DS40" i="5" s="1"/>
  <c r="DT39" i="5"/>
  <c r="DT40" i="5" s="1"/>
  <c r="DU39" i="5"/>
  <c r="DV39" i="5"/>
  <c r="DV40" i="5"/>
  <c r="DW39" i="5"/>
  <c r="DW40" i="5"/>
  <c r="DX39" i="5"/>
  <c r="DY39" i="5"/>
  <c r="DZ39" i="5"/>
  <c r="DZ40" i="5"/>
  <c r="EA39" i="5"/>
  <c r="EA40" i="5"/>
  <c r="EB39" i="5"/>
  <c r="EB40" i="5"/>
  <c r="EC39" i="5"/>
  <c r="ED39" i="5"/>
  <c r="EE39" i="5"/>
  <c r="EE40" i="5"/>
  <c r="EF39" i="5"/>
  <c r="EG39" i="5"/>
  <c r="EH39" i="5"/>
  <c r="EH40" i="5"/>
  <c r="EI39" i="5"/>
  <c r="EI40" i="5"/>
  <c r="EJ39" i="5"/>
  <c r="EJ40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R40" i="5" s="1"/>
  <c r="ES39" i="5"/>
  <c r="ET39" i="5"/>
  <c r="EU39" i="5"/>
  <c r="EU40" i="5" s="1"/>
  <c r="EV39" i="5"/>
  <c r="EW39" i="5"/>
  <c r="EX39" i="5"/>
  <c r="EX40" i="5" s="1"/>
  <c r="EY39" i="5"/>
  <c r="EY40" i="5" s="1"/>
  <c r="EZ39" i="5"/>
  <c r="EZ40" i="5" s="1"/>
  <c r="FA39" i="5"/>
  <c r="FB39" i="5"/>
  <c r="FB40" i="5"/>
  <c r="FC39" i="5"/>
  <c r="FC40" i="5"/>
  <c r="FD39" i="5"/>
  <c r="FE39" i="5"/>
  <c r="FF39" i="5"/>
  <c r="FF40" i="5"/>
  <c r="FG39" i="5"/>
  <c r="FG40" i="5"/>
  <c r="FH39" i="5"/>
  <c r="FH40" i="5"/>
  <c r="FI39" i="5"/>
  <c r="FJ39" i="5"/>
  <c r="FK39" i="5"/>
  <c r="FK40" i="5"/>
  <c r="FL39" i="5"/>
  <c r="FM39" i="5"/>
  <c r="FN39" i="5"/>
  <c r="FN40" i="5"/>
  <c r="FO39" i="5"/>
  <c r="FO40" i="5"/>
  <c r="FP39" i="5"/>
  <c r="FP40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X40" i="5" s="1"/>
  <c r="FY39" i="5"/>
  <c r="FZ39" i="5"/>
  <c r="GA39" i="5"/>
  <c r="GA40" i="5" s="1"/>
  <c r="GB39" i="5"/>
  <c r="GC39" i="5"/>
  <c r="GD39" i="5"/>
  <c r="GD40" i="5" s="1"/>
  <c r="GE39" i="5"/>
  <c r="GE40" i="5" s="1"/>
  <c r="GF39" i="5"/>
  <c r="GF40" i="5" s="1"/>
  <c r="GG39" i="5"/>
  <c r="GH39" i="5"/>
  <c r="GH40" i="5"/>
  <c r="GI39" i="5"/>
  <c r="GI40" i="5"/>
  <c r="GJ39" i="5"/>
  <c r="GK39" i="5"/>
  <c r="GL39" i="5"/>
  <c r="GL40" i="5"/>
  <c r="GM39" i="5"/>
  <c r="GM40" i="5"/>
  <c r="GN39" i="5"/>
  <c r="GN40" i="5"/>
  <c r="GO39" i="5"/>
  <c r="GP39" i="5"/>
  <c r="GQ39" i="5"/>
  <c r="GQ40" i="5"/>
  <c r="GR39" i="5"/>
  <c r="GS39" i="5"/>
  <c r="GT39" i="5"/>
  <c r="GT40" i="5"/>
  <c r="GU39" i="5"/>
  <c r="GU40" i="5"/>
  <c r="GV39" i="5"/>
  <c r="GV40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D40" i="5" s="1"/>
  <c r="HE39" i="5"/>
  <c r="HF39" i="5"/>
  <c r="HG39" i="5"/>
  <c r="HG40" i="5" s="1"/>
  <c r="HH39" i="5"/>
  <c r="HI39" i="5"/>
  <c r="HJ39" i="5"/>
  <c r="HJ40" i="5" s="1"/>
  <c r="HK39" i="5"/>
  <c r="HK40" i="5" s="1"/>
  <c r="HL39" i="5"/>
  <c r="HL40" i="5" s="1"/>
  <c r="HM39" i="5"/>
  <c r="HN39" i="5"/>
  <c r="HN40" i="5"/>
  <c r="HO39" i="5"/>
  <c r="HO40" i="5"/>
  <c r="HP39" i="5"/>
  <c r="HQ39" i="5"/>
  <c r="HR39" i="5"/>
  <c r="HR40" i="5"/>
  <c r="HS39" i="5"/>
  <c r="HS40" i="5"/>
  <c r="HT39" i="5"/>
  <c r="HT40" i="5"/>
  <c r="HU39" i="5"/>
  <c r="HV39" i="5"/>
  <c r="HW39" i="5"/>
  <c r="HW40" i="5"/>
  <c r="HX39" i="5"/>
  <c r="HY39" i="5"/>
  <c r="HZ39" i="5"/>
  <c r="HZ40" i="5"/>
  <c r="IA39" i="5"/>
  <c r="IA40" i="5"/>
  <c r="IB39" i="5"/>
  <c r="IB40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J40" i="5" s="1"/>
  <c r="IK39" i="5"/>
  <c r="IL39" i="5"/>
  <c r="IM39" i="5"/>
  <c r="IM40" i="5" s="1"/>
  <c r="IN39" i="5"/>
  <c r="IO39" i="5"/>
  <c r="IP39" i="5"/>
  <c r="IP40" i="5" s="1"/>
  <c r="IQ39" i="5"/>
  <c r="IQ40" i="5" s="1"/>
  <c r="IR39" i="5"/>
  <c r="IR40" i="5" s="1"/>
  <c r="IS39" i="5"/>
  <c r="IT39" i="5"/>
  <c r="IT40" i="5"/>
  <c r="IU39" i="5"/>
  <c r="IU40" i="5"/>
  <c r="IV39" i="5"/>
  <c r="IW39" i="5"/>
  <c r="IX39" i="5"/>
  <c r="IX40" i="5"/>
  <c r="IY39" i="5"/>
  <c r="IY40" i="5"/>
  <c r="IZ39" i="5"/>
  <c r="IZ40" i="5"/>
  <c r="JA39" i="5"/>
  <c r="JB39" i="5"/>
  <c r="JC39" i="5"/>
  <c r="JC40" i="5"/>
  <c r="JD39" i="5"/>
  <c r="JE39" i="5"/>
  <c r="JF39" i="5"/>
  <c r="JF40" i="5"/>
  <c r="JG39" i="5"/>
  <c r="JG40" i="5"/>
  <c r="JH39" i="5"/>
  <c r="JH40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P40" i="5" s="1"/>
  <c r="JQ39" i="5"/>
  <c r="JR39" i="5"/>
  <c r="JS39" i="5"/>
  <c r="JS40" i="5" s="1"/>
  <c r="JT39" i="5"/>
  <c r="JU39" i="5"/>
  <c r="JV39" i="5"/>
  <c r="JV40" i="5" s="1"/>
  <c r="JW39" i="5"/>
  <c r="JW40" i="5" s="1"/>
  <c r="JX39" i="5"/>
  <c r="JX40" i="5" s="1"/>
  <c r="JY39" i="5"/>
  <c r="JZ39" i="5"/>
  <c r="JZ40" i="5"/>
  <c r="KA39" i="5"/>
  <c r="KA40" i="5"/>
  <c r="KB39" i="5"/>
  <c r="KC39" i="5"/>
  <c r="KD39" i="5"/>
  <c r="KD40" i="5"/>
  <c r="KE39" i="5"/>
  <c r="KE40" i="5"/>
  <c r="KF39" i="5"/>
  <c r="KF40" i="5"/>
  <c r="KG39" i="5"/>
  <c r="KH39" i="5"/>
  <c r="KI39" i="5"/>
  <c r="KI40" i="5"/>
  <c r="KJ39" i="5"/>
  <c r="KK39" i="5"/>
  <c r="KL39" i="5"/>
  <c r="KL40" i="5"/>
  <c r="KM39" i="5"/>
  <c r="KM40" i="5"/>
  <c r="KN39" i="5"/>
  <c r="KN40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V40" i="5" s="1"/>
  <c r="KW39" i="5"/>
  <c r="KX39" i="5"/>
  <c r="KY39" i="5"/>
  <c r="KY40" i="5"/>
  <c r="KZ39" i="5"/>
  <c r="LA39" i="5"/>
  <c r="LB39" i="5"/>
  <c r="LB40" i="5"/>
  <c r="LC39" i="5"/>
  <c r="LC40" i="5"/>
  <c r="LD39" i="5"/>
  <c r="LD40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L40" i="5" s="1"/>
  <c r="LM39" i="5"/>
  <c r="LN39" i="5"/>
  <c r="LO39" i="5"/>
  <c r="LO40" i="5" s="1"/>
  <c r="D51" i="5" s="1"/>
  <c r="LP39" i="5"/>
  <c r="LQ39" i="5"/>
  <c r="LR39" i="5"/>
  <c r="LR40" i="5" s="1"/>
  <c r="LS39" i="5"/>
  <c r="LS40" i="5" s="1"/>
  <c r="LT39" i="5"/>
  <c r="LT40" i="5" s="1"/>
  <c r="LU39" i="5"/>
  <c r="LV39" i="5"/>
  <c r="LV40" i="5"/>
  <c r="LW39" i="5"/>
  <c r="LW40" i="5"/>
  <c r="LX39" i="5"/>
  <c r="LY39" i="5"/>
  <c r="LZ39" i="5"/>
  <c r="LZ40" i="5"/>
  <c r="MA39" i="5"/>
  <c r="MA40" i="5"/>
  <c r="MB39" i="5"/>
  <c r="MB40" i="5"/>
  <c r="MC39" i="5"/>
  <c r="MD39" i="5"/>
  <c r="ME39" i="5"/>
  <c r="ME40" i="5"/>
  <c r="MF39" i="5"/>
  <c r="MG39" i="5"/>
  <c r="MH39" i="5"/>
  <c r="MH40" i="5"/>
  <c r="MI39" i="5"/>
  <c r="MI40" i="5"/>
  <c r="MJ39" i="5"/>
  <c r="MJ40" i="5"/>
  <c r="MK39" i="5"/>
  <c r="ML39" i="5"/>
  <c r="MM39" i="5"/>
  <c r="MN39" i="5"/>
  <c r="MO39" i="5"/>
  <c r="MP39" i="5"/>
  <c r="MP40" i="5" s="1"/>
  <c r="D55" i="5" s="1"/>
  <c r="D58" i="5" s="1"/>
  <c r="MQ39" i="5"/>
  <c r="MQ40" i="5" s="1"/>
  <c r="MR39" i="5"/>
  <c r="MR40" i="5" s="1"/>
  <c r="MS39" i="5"/>
  <c r="MT39" i="5"/>
  <c r="MU39" i="5"/>
  <c r="MV39" i="5"/>
  <c r="MW39" i="5"/>
  <c r="MX39" i="5"/>
  <c r="MX40" i="5"/>
  <c r="MY39" i="5"/>
  <c r="MY40" i="5"/>
  <c r="MZ39" i="5"/>
  <c r="MZ40" i="5"/>
  <c r="NA39" i="5"/>
  <c r="NB39" i="5"/>
  <c r="NC39" i="5"/>
  <c r="ND39" i="5"/>
  <c r="NE39" i="5"/>
  <c r="NF39" i="5"/>
  <c r="NG39" i="5"/>
  <c r="NG40" i="5"/>
  <c r="NH39" i="5"/>
  <c r="NH40" i="5"/>
  <c r="NI39" i="5"/>
  <c r="NJ39" i="5"/>
  <c r="NK39" i="5"/>
  <c r="NL39" i="5"/>
  <c r="NM39" i="5"/>
  <c r="NN39" i="5"/>
  <c r="NO39" i="5"/>
  <c r="NP39" i="5"/>
  <c r="NP40" i="5" s="1"/>
  <c r="NQ39" i="5"/>
  <c r="NR39" i="5"/>
  <c r="NS39" i="5"/>
  <c r="NT39" i="5"/>
  <c r="NU39" i="5"/>
  <c r="NV39" i="5"/>
  <c r="NV40" i="5"/>
  <c r="NW39" i="5"/>
  <c r="NW40" i="5"/>
  <c r="NX39" i="5"/>
  <c r="NX40" i="5"/>
  <c r="NY39" i="5"/>
  <c r="NZ39" i="5"/>
  <c r="OA39" i="5"/>
  <c r="OB39" i="5"/>
  <c r="OC39" i="5"/>
  <c r="OD39" i="5"/>
  <c r="OD40" i="5" s="1"/>
  <c r="OE39" i="5"/>
  <c r="OE40" i="5" s="1"/>
  <c r="OF39" i="5"/>
  <c r="OF40" i="5" s="1"/>
  <c r="OG39" i="5"/>
  <c r="OH39" i="5"/>
  <c r="OI39" i="5"/>
  <c r="OJ39" i="5"/>
  <c r="OK39" i="5"/>
  <c r="OL39" i="5"/>
  <c r="OL40" i="5"/>
  <c r="OM39" i="5"/>
  <c r="OM40" i="5"/>
  <c r="ON39" i="5"/>
  <c r="ON40" i="5"/>
  <c r="OO39" i="5"/>
  <c r="OP39" i="5"/>
  <c r="OQ39" i="5"/>
  <c r="OR39" i="5"/>
  <c r="OS39" i="5"/>
  <c r="OT39" i="5"/>
  <c r="OT40" i="5" s="1"/>
  <c r="OU39" i="5"/>
  <c r="OU40" i="5" s="1"/>
  <c r="OV39" i="5"/>
  <c r="OV40" i="5" s="1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 s="1"/>
  <c r="PK39" i="5"/>
  <c r="PK40" i="5" s="1"/>
  <c r="PL39" i="5"/>
  <c r="PL40" i="5" s="1"/>
  <c r="PM39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V39" i="5"/>
  <c r="PW39" i="5"/>
  <c r="PW40" i="5"/>
  <c r="PX39" i="5"/>
  <c r="PX40" i="5"/>
  <c r="PY39" i="5"/>
  <c r="PY40" i="5"/>
  <c r="PZ39" i="5"/>
  <c r="PZ40" i="5"/>
  <c r="QA39" i="5"/>
  <c r="QA40" i="5"/>
  <c r="QB39" i="5"/>
  <c r="QB40" i="5"/>
  <c r="QC39" i="5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 s="1"/>
  <c r="QU39" i="5"/>
  <c r="QU40" i="5" s="1"/>
  <c r="QV39" i="5"/>
  <c r="QV40" i="5" s="1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/>
  <c r="RO39" i="5"/>
  <c r="RO40" i="5"/>
  <c r="RP39" i="5"/>
  <c r="RP40" i="5"/>
  <c r="RQ39" i="5"/>
  <c r="RQ40" i="5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T40" i="5"/>
  <c r="SU39" i="5"/>
  <c r="SU40" i="5"/>
  <c r="SV39" i="5"/>
  <c r="SV40" i="5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 s="1"/>
  <c r="TT39" i="5"/>
  <c r="TT40" i="5" s="1"/>
  <c r="D59" i="5" s="1"/>
  <c r="TU39" i="5"/>
  <c r="TV39" i="5"/>
  <c r="TV40" i="5"/>
  <c r="TW39" i="5"/>
  <c r="TW40" i="5"/>
  <c r="TX39" i="5"/>
  <c r="TX40" i="5"/>
  <c r="TY39" i="5"/>
  <c r="TZ39" i="5"/>
  <c r="TZ40" i="5" s="1"/>
  <c r="UA39" i="5"/>
  <c r="UA40" i="5" s="1"/>
  <c r="UB39" i="5"/>
  <c r="UB40" i="5" s="1"/>
  <c r="UC39" i="5"/>
  <c r="UC40" i="5" s="1"/>
  <c r="UD39" i="5"/>
  <c r="UE39" i="5"/>
  <c r="UE40" i="5"/>
  <c r="UF39" i="5"/>
  <c r="UF40" i="5"/>
  <c r="UG39" i="5"/>
  <c r="UH39" i="5"/>
  <c r="UH40" i="5" s="1"/>
  <c r="UI39" i="5"/>
  <c r="UI40" i="5" s="1"/>
  <c r="UJ39" i="5"/>
  <c r="UJ40" i="5" s="1"/>
  <c r="UK39" i="5"/>
  <c r="UK40" i="5" s="1"/>
  <c r="D61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F40" i="5"/>
  <c r="VG39" i="5"/>
  <c r="VG40" i="5"/>
  <c r="VH39" i="5"/>
  <c r="VH40" i="5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 s="1"/>
  <c r="WF39" i="5"/>
  <c r="WF40" i="5" s="1"/>
  <c r="WG39" i="5"/>
  <c r="WH39" i="5"/>
  <c r="WH40" i="5"/>
  <c r="WI39" i="5"/>
  <c r="WI40" i="5"/>
  <c r="WJ39" i="5"/>
  <c r="WJ40" i="5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/>
  <c r="WR39" i="5"/>
  <c r="WR40" i="5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R40" i="5"/>
  <c r="XS39" i="5"/>
  <c r="XS40" i="5"/>
  <c r="XT39" i="5"/>
  <c r="XT40" i="5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/>
  <c r="YE39" i="5"/>
  <c r="YE40" i="5"/>
  <c r="YF39" i="5"/>
  <c r="YF40" i="5"/>
  <c r="YG39" i="5"/>
  <c r="YG40" i="5"/>
  <c r="YH39" i="5"/>
  <c r="YH40" i="5"/>
  <c r="YI39" i="5"/>
  <c r="YI40" i="5"/>
  <c r="YJ39" i="5"/>
  <c r="YJ40" i="5"/>
  <c r="YK39" i="5"/>
  <c r="YL39" i="5"/>
  <c r="YM39" i="5"/>
  <c r="YM40" i="5"/>
  <c r="YN39" i="5"/>
  <c r="YN40" i="5"/>
  <c r="YO39" i="5"/>
  <c r="YO40" i="5"/>
  <c r="YP39" i="5"/>
  <c r="YQ39" i="5"/>
  <c r="YQ40" i="5" s="1"/>
  <c r="YR39" i="5"/>
  <c r="YR40" i="5" s="1"/>
  <c r="YS39" i="5"/>
  <c r="YT39" i="5"/>
  <c r="YT40" i="5"/>
  <c r="YU39" i="5"/>
  <c r="YU40" i="5"/>
  <c r="YV39" i="5"/>
  <c r="YV40" i="5"/>
  <c r="YW39" i="5"/>
  <c r="YX39" i="5"/>
  <c r="YX40" i="5" s="1"/>
  <c r="YY39" i="5"/>
  <c r="YY40" i="5" s="1"/>
  <c r="YZ39" i="5"/>
  <c r="YZ40" i="5" s="1"/>
  <c r="ZA39" i="5"/>
  <c r="ZA40" i="5" s="1"/>
  <c r="ZB39" i="5"/>
  <c r="ZC39" i="5"/>
  <c r="ZC40" i="5"/>
  <c r="ZD39" i="5"/>
  <c r="ZD40" i="5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E40" i="5"/>
  <c r="F40" i="5"/>
  <c r="H40" i="5"/>
  <c r="M40" i="5"/>
  <c r="P40" i="5"/>
  <c r="Q40" i="5"/>
  <c r="U40" i="5"/>
  <c r="V40" i="5"/>
  <c r="X40" i="5"/>
  <c r="Y40" i="5"/>
  <c r="Z40" i="5"/>
  <c r="AC40" i="5"/>
  <c r="AF40" i="5"/>
  <c r="AG40" i="5"/>
  <c r="AK40" i="5"/>
  <c r="AL40" i="5"/>
  <c r="AN40" i="5"/>
  <c r="AO40" i="5"/>
  <c r="AP40" i="5"/>
  <c r="AV40" i="5"/>
  <c r="AW40" i="5"/>
  <c r="BA40" i="5"/>
  <c r="BB40" i="5"/>
  <c r="BD40" i="5"/>
  <c r="BE40" i="5"/>
  <c r="BF40" i="5"/>
  <c r="BL40" i="5"/>
  <c r="BM40" i="5"/>
  <c r="BQ40" i="5"/>
  <c r="BR40" i="5"/>
  <c r="BT40" i="5"/>
  <c r="BU40" i="5"/>
  <c r="BV40" i="5"/>
  <c r="CB40" i="5"/>
  <c r="CC40" i="5"/>
  <c r="CG40" i="5"/>
  <c r="CH40" i="5"/>
  <c r="CJ40" i="5"/>
  <c r="CK40" i="5"/>
  <c r="CO40" i="5"/>
  <c r="CR40" i="5"/>
  <c r="CS40" i="5"/>
  <c r="CW40" i="5"/>
  <c r="CX40" i="5"/>
  <c r="CZ40" i="5"/>
  <c r="DA40" i="5"/>
  <c r="DE40" i="5"/>
  <c r="DH40" i="5"/>
  <c r="DI40" i="5"/>
  <c r="DM40" i="5"/>
  <c r="DN40" i="5"/>
  <c r="DP40" i="5"/>
  <c r="DQ40" i="5"/>
  <c r="DU40" i="5"/>
  <c r="DX40" i="5"/>
  <c r="DY40" i="5"/>
  <c r="EC40" i="5"/>
  <c r="ED40" i="5"/>
  <c r="EF40" i="5"/>
  <c r="EG40" i="5"/>
  <c r="EK40" i="5"/>
  <c r="EN40" i="5"/>
  <c r="EO40" i="5"/>
  <c r="ES40" i="5"/>
  <c r="ET40" i="5"/>
  <c r="EV40" i="5"/>
  <c r="EW40" i="5"/>
  <c r="FA40" i="5"/>
  <c r="FD40" i="5"/>
  <c r="FE40" i="5"/>
  <c r="FI40" i="5"/>
  <c r="FJ40" i="5"/>
  <c r="FL40" i="5"/>
  <c r="FM40" i="5"/>
  <c r="FQ40" i="5"/>
  <c r="FT40" i="5"/>
  <c r="FU40" i="5"/>
  <c r="FY40" i="5"/>
  <c r="FZ40" i="5"/>
  <c r="GB40" i="5"/>
  <c r="GC40" i="5"/>
  <c r="GG40" i="5"/>
  <c r="GJ40" i="5"/>
  <c r="GK40" i="5"/>
  <c r="GO40" i="5"/>
  <c r="GP40" i="5"/>
  <c r="GR40" i="5"/>
  <c r="GS40" i="5"/>
  <c r="GW40" i="5"/>
  <c r="GZ40" i="5"/>
  <c r="HA40" i="5"/>
  <c r="HE40" i="5"/>
  <c r="HF40" i="5"/>
  <c r="HH40" i="5"/>
  <c r="HI40" i="5"/>
  <c r="HM40" i="5"/>
  <c r="HP40" i="5"/>
  <c r="HQ40" i="5"/>
  <c r="HU40" i="5"/>
  <c r="HV40" i="5"/>
  <c r="HX40" i="5"/>
  <c r="HY40" i="5"/>
  <c r="IC40" i="5"/>
  <c r="IF40" i="5"/>
  <c r="IG40" i="5"/>
  <c r="IK40" i="5"/>
  <c r="IL40" i="5"/>
  <c r="IN40" i="5"/>
  <c r="IO40" i="5"/>
  <c r="IS40" i="5"/>
  <c r="IV40" i="5"/>
  <c r="IW40" i="5"/>
  <c r="JA40" i="5"/>
  <c r="JB40" i="5"/>
  <c r="JD40" i="5"/>
  <c r="JE40" i="5"/>
  <c r="JI40" i="5"/>
  <c r="JL40" i="5"/>
  <c r="JM40" i="5"/>
  <c r="JQ40" i="5"/>
  <c r="JR40" i="5"/>
  <c r="JT40" i="5"/>
  <c r="JU40" i="5"/>
  <c r="JY40" i="5"/>
  <c r="KB40" i="5"/>
  <c r="KC40" i="5"/>
  <c r="KG40" i="5"/>
  <c r="KH40" i="5"/>
  <c r="KJ40" i="5"/>
  <c r="KK40" i="5"/>
  <c r="KO40" i="5"/>
  <c r="KR40" i="5"/>
  <c r="KS40" i="5"/>
  <c r="KW40" i="5"/>
  <c r="KX40" i="5"/>
  <c r="KZ40" i="5"/>
  <c r="LA40" i="5"/>
  <c r="LE40" i="5"/>
  <c r="LH40" i="5"/>
  <c r="LI40" i="5"/>
  <c r="LM40" i="5"/>
  <c r="LN40" i="5"/>
  <c r="LP40" i="5"/>
  <c r="LQ40" i="5"/>
  <c r="LU40" i="5"/>
  <c r="LX40" i="5"/>
  <c r="LY40" i="5"/>
  <c r="MC40" i="5"/>
  <c r="MD40" i="5"/>
  <c r="MF40" i="5"/>
  <c r="MG40" i="5"/>
  <c r="MK40" i="5"/>
  <c r="ML40" i="5"/>
  <c r="MM40" i="5"/>
  <c r="MN40" i="5"/>
  <c r="MO40" i="5"/>
  <c r="MS40" i="5"/>
  <c r="MT40" i="5"/>
  <c r="MU40" i="5"/>
  <c r="MV40" i="5"/>
  <c r="MW40" i="5"/>
  <c r="NA40" i="5"/>
  <c r="NB40" i="5"/>
  <c r="NC40" i="5"/>
  <c r="ND40" i="5"/>
  <c r="NE40" i="5"/>
  <c r="NF40" i="5"/>
  <c r="NI40" i="5"/>
  <c r="NJ40" i="5"/>
  <c r="NK40" i="5"/>
  <c r="NL40" i="5"/>
  <c r="NM40" i="5"/>
  <c r="NN40" i="5"/>
  <c r="NO40" i="5"/>
  <c r="NQ40" i="5"/>
  <c r="NR40" i="5"/>
  <c r="NS40" i="5"/>
  <c r="NT40" i="5"/>
  <c r="NU40" i="5"/>
  <c r="NY40" i="5"/>
  <c r="NZ40" i="5"/>
  <c r="OA40" i="5"/>
  <c r="OB40" i="5"/>
  <c r="OC40" i="5"/>
  <c r="OG40" i="5"/>
  <c r="OH40" i="5"/>
  <c r="OI40" i="5"/>
  <c r="OJ40" i="5"/>
  <c r="OK40" i="5"/>
  <c r="OO40" i="5"/>
  <c r="OP40" i="5"/>
  <c r="OQ40" i="5"/>
  <c r="OR40" i="5"/>
  <c r="OS40" i="5"/>
  <c r="OW40" i="5"/>
  <c r="PI40" i="5"/>
  <c r="PM40" i="5"/>
  <c r="PU40" i="5"/>
  <c r="PV40" i="5"/>
  <c r="QC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E40" i="5"/>
  <c r="TM40" i="5"/>
  <c r="TN40" i="5"/>
  <c r="TR40" i="5"/>
  <c r="TU40" i="5"/>
  <c r="TY40" i="5"/>
  <c r="UD40" i="5"/>
  <c r="UG40" i="5"/>
  <c r="UO40" i="5"/>
  <c r="UP40" i="5"/>
  <c r="UW40" i="5"/>
  <c r="VI40" i="5"/>
  <c r="VQ40" i="5"/>
  <c r="VY40" i="5"/>
  <c r="VZ40" i="5"/>
  <c r="WD40" i="5"/>
  <c r="WG40" i="5"/>
  <c r="WK40" i="5"/>
  <c r="WP40" i="5"/>
  <c r="WS40" i="5"/>
  <c r="XA40" i="5"/>
  <c r="XB40" i="5"/>
  <c r="XI40" i="5"/>
  <c r="XU40" i="5"/>
  <c r="YC40" i="5"/>
  <c r="YK40" i="5"/>
  <c r="YL40" i="5"/>
  <c r="YP40" i="5"/>
  <c r="YS40" i="5"/>
  <c r="YW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/>
  <c r="CQ39" i="4"/>
  <c r="CQ40" i="4"/>
  <c r="CR39" i="4"/>
  <c r="CR40" i="4" s="1"/>
  <c r="CS39" i="4"/>
  <c r="CS40" i="4" s="1"/>
  <c r="CT39" i="4"/>
  <c r="CT40" i="4"/>
  <c r="CU39" i="4"/>
  <c r="CU40" i="4" s="1"/>
  <c r="CV39" i="4"/>
  <c r="CV40" i="4" s="1"/>
  <c r="CW39" i="4"/>
  <c r="CW40" i="4"/>
  <c r="CX39" i="4"/>
  <c r="CX40" i="4" s="1"/>
  <c r="CY39" i="4"/>
  <c r="CY40" i="4" s="1"/>
  <c r="CZ39" i="4"/>
  <c r="CZ40" i="4"/>
  <c r="DA39" i="4"/>
  <c r="DA40" i="4" s="1"/>
  <c r="DB39" i="4"/>
  <c r="DB40" i="4" s="1"/>
  <c r="DC39" i="4"/>
  <c r="DC40" i="4"/>
  <c r="DD39" i="4"/>
  <c r="DD40" i="4" s="1"/>
  <c r="DE39" i="4"/>
  <c r="DE40" i="4" s="1"/>
  <c r="DF39" i="4"/>
  <c r="DF40" i="4"/>
  <c r="DG39" i="4"/>
  <c r="DG40" i="4" s="1"/>
  <c r="DH39" i="4"/>
  <c r="DH40" i="4" s="1"/>
  <c r="DI39" i="4"/>
  <c r="DI40" i="4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/>
  <c r="DP39" i="4"/>
  <c r="DP40" i="4" s="1"/>
  <c r="DQ39" i="4"/>
  <c r="DQ40" i="4" s="1"/>
  <c r="DR39" i="4"/>
  <c r="DR40" i="4" s="1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/>
  <c r="FO39" i="4"/>
  <c r="FO40" i="4" s="1"/>
  <c r="FP39" i="4"/>
  <c r="FQ39" i="4"/>
  <c r="FQ40" i="4"/>
  <c r="FR39" i="4"/>
  <c r="FR40" i="4"/>
  <c r="FS39" i="4"/>
  <c r="FS40" i="4" s="1"/>
  <c r="FT39" i="4"/>
  <c r="FT40" i="4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/>
  <c r="JD39" i="4"/>
  <c r="JD40" i="4" s="1"/>
  <c r="JE39" i="4"/>
  <c r="JE40" i="4"/>
  <c r="JF39" i="4"/>
  <c r="JF40" i="4"/>
  <c r="JG39" i="4"/>
  <c r="JG40" i="4" s="1"/>
  <c r="JH39" i="4"/>
  <c r="JH40" i="4" s="1"/>
  <c r="JI39" i="4"/>
  <c r="JI40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/>
  <c r="JS39" i="4"/>
  <c r="JS40" i="4"/>
  <c r="JT39" i="4"/>
  <c r="JT40" i="4"/>
  <c r="JU39" i="4"/>
  <c r="JU40" i="4"/>
  <c r="JV39" i="4"/>
  <c r="JV40" i="4" s="1"/>
  <c r="JW39" i="4"/>
  <c r="JW40" i="4" s="1"/>
  <c r="JX39" i="4"/>
  <c r="JY39" i="4"/>
  <c r="JY40" i="4" s="1"/>
  <c r="JZ39" i="4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/>
  <c r="MI39" i="4"/>
  <c r="MI40" i="4"/>
  <c r="MJ39" i="4"/>
  <c r="MJ40" i="4" s="1"/>
  <c r="MK39" i="4"/>
  <c r="MK40" i="4" s="1"/>
  <c r="ML39" i="4"/>
  <c r="ML40" i="4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40" i="4"/>
  <c r="ON40" i="4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/>
  <c r="QG39" i="4"/>
  <c r="QG40" i="4"/>
  <c r="QH39" i="4"/>
  <c r="QH40" i="4" s="1"/>
  <c r="QI39" i="4"/>
  <c r="QI40" i="4" s="1"/>
  <c r="QJ39" i="4"/>
  <c r="QJ40" i="4"/>
  <c r="QK39" i="4"/>
  <c r="QK40" i="4"/>
  <c r="QL39" i="4"/>
  <c r="QL40" i="4"/>
  <c r="QM39" i="4"/>
  <c r="QM40" i="4"/>
  <c r="QN39" i="4"/>
  <c r="QN40" i="4" s="1"/>
  <c r="QO39" i="4"/>
  <c r="QO40" i="4" s="1"/>
  <c r="QP39" i="4"/>
  <c r="QP40" i="4"/>
  <c r="QQ39" i="4"/>
  <c r="QQ40" i="4" s="1"/>
  <c r="QR39" i="4"/>
  <c r="QR40" i="4" s="1"/>
  <c r="QS39" i="4"/>
  <c r="QS40" i="4"/>
  <c r="QT39" i="4"/>
  <c r="QT40" i="4" s="1"/>
  <c r="QU39" i="4"/>
  <c r="QU40" i="4" s="1"/>
  <c r="QV39" i="4"/>
  <c r="QV40" i="4" s="1"/>
  <c r="QW39" i="4"/>
  <c r="QW40" i="4"/>
  <c r="QX39" i="4"/>
  <c r="QX40" i="4"/>
  <c r="QY39" i="4"/>
  <c r="QY40" i="4"/>
  <c r="QZ39" i="4"/>
  <c r="QZ40" i="4" s="1"/>
  <c r="RA39" i="4"/>
  <c r="RA40" i="4" s="1"/>
  <c r="RB39" i="4"/>
  <c r="RB40" i="4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/>
  <c r="TY39" i="4"/>
  <c r="TY40" i="4"/>
  <c r="TZ39" i="4"/>
  <c r="TZ40" i="4" s="1"/>
  <c r="UA39" i="4"/>
  <c r="UA40" i="4" s="1"/>
  <c r="UB39" i="4"/>
  <c r="UB40" i="4" s="1"/>
  <c r="UC39" i="4"/>
  <c r="UC40" i="4" s="1"/>
  <c r="UD40" i="4"/>
  <c r="UE39" i="4"/>
  <c r="UE40" i="4"/>
  <c r="UF39" i="4"/>
  <c r="UF40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Y40" i="4"/>
  <c r="BY40" i="4"/>
  <c r="CE40" i="4"/>
  <c r="CG40" i="4"/>
  <c r="FM40" i="4"/>
  <c r="FU40" i="4"/>
  <c r="JX40" i="4"/>
  <c r="KS40" i="4"/>
  <c r="MG40" i="4"/>
  <c r="OJ40" i="4"/>
  <c r="PI40" i="4"/>
  <c r="RK40" i="4"/>
  <c r="RQ40" i="4"/>
  <c r="UG40" i="4"/>
  <c r="C39" i="4"/>
  <c r="C40" i="4" s="1"/>
  <c r="D39" i="3"/>
  <c r="E39" i="3"/>
  <c r="F39" i="3"/>
  <c r="F40" i="3" s="1"/>
  <c r="G39" i="3"/>
  <c r="G40" i="3" s="1"/>
  <c r="H39" i="3"/>
  <c r="H40" i="3" s="1"/>
  <c r="I39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/>
  <c r="BG39" i="3"/>
  <c r="BH39" i="3"/>
  <c r="BH40" i="3" s="1"/>
  <c r="BI39" i="3"/>
  <c r="BJ39" i="3"/>
  <c r="BJ40" i="3" s="1"/>
  <c r="BK39" i="3"/>
  <c r="BL39" i="3"/>
  <c r="BL40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T40" i="3" s="1"/>
  <c r="BU39" i="3"/>
  <c r="BU40" i="3" s="1"/>
  <c r="BV39" i="3"/>
  <c r="BV40" i="3"/>
  <c r="BW39" i="3"/>
  <c r="BX39" i="3"/>
  <c r="BX40" i="3" s="1"/>
  <c r="BY39" i="3"/>
  <c r="BZ39" i="3"/>
  <c r="BZ40" i="3" s="1"/>
  <c r="CA39" i="3"/>
  <c r="CB39" i="3"/>
  <c r="CB40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J40" i="3" s="1"/>
  <c r="CK39" i="3"/>
  <c r="CK40" i="3" s="1"/>
  <c r="CL39" i="3"/>
  <c r="CL40" i="3"/>
  <c r="CM39" i="3"/>
  <c r="CN39" i="3"/>
  <c r="CN40" i="3" s="1"/>
  <c r="CO39" i="3"/>
  <c r="CP39" i="3"/>
  <c r="CP40" i="3" s="1"/>
  <c r="CQ39" i="3"/>
  <c r="CR39" i="3"/>
  <c r="CR40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A40" i="3" s="1"/>
  <c r="DB39" i="3"/>
  <c r="DB40" i="3"/>
  <c r="DC39" i="3"/>
  <c r="DD39" i="3"/>
  <c r="DD40" i="3" s="1"/>
  <c r="DE39" i="3"/>
  <c r="DF39" i="3"/>
  <c r="DF40" i="3" s="1"/>
  <c r="DG39" i="3"/>
  <c r="DH39" i="3"/>
  <c r="DH40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P40" i="3" s="1"/>
  <c r="DQ39" i="3"/>
  <c r="DQ40" i="3" s="1"/>
  <c r="DR39" i="3"/>
  <c r="DR40" i="3"/>
  <c r="DS39" i="3"/>
  <c r="DT39" i="3"/>
  <c r="DT40" i="3" s="1"/>
  <c r="DU39" i="3"/>
  <c r="DV39" i="3"/>
  <c r="DV40" i="3" s="1"/>
  <c r="DW39" i="3"/>
  <c r="DX39" i="3"/>
  <c r="DX40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F40" i="3" s="1"/>
  <c r="EG39" i="3"/>
  <c r="EG40" i="3" s="1"/>
  <c r="EH39" i="3"/>
  <c r="EH40" i="3"/>
  <c r="EI39" i="3"/>
  <c r="EJ39" i="3"/>
  <c r="EJ40" i="3" s="1"/>
  <c r="EK39" i="3"/>
  <c r="EL39" i="3"/>
  <c r="EL40" i="3" s="1"/>
  <c r="EM39" i="3"/>
  <c r="EN39" i="3"/>
  <c r="EN40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V40" i="3" s="1"/>
  <c r="EW39" i="3"/>
  <c r="EW40" i="3" s="1"/>
  <c r="EX39" i="3"/>
  <c r="EX40" i="3"/>
  <c r="EY39" i="3"/>
  <c r="EZ39" i="3"/>
  <c r="EZ40" i="3" s="1"/>
  <c r="FA39" i="3"/>
  <c r="FB39" i="3"/>
  <c r="FB40" i="3" s="1"/>
  <c r="FC39" i="3"/>
  <c r="FD39" i="3"/>
  <c r="FD40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L40" i="3" s="1"/>
  <c r="FM39" i="3"/>
  <c r="FM40" i="3" s="1"/>
  <c r="FN39" i="3"/>
  <c r="FN40" i="3"/>
  <c r="FO39" i="3"/>
  <c r="FP39" i="3"/>
  <c r="FP40" i="3" s="1"/>
  <c r="FQ39" i="3"/>
  <c r="FR39" i="3"/>
  <c r="FR40" i="3" s="1"/>
  <c r="FS39" i="3"/>
  <c r="FT39" i="3"/>
  <c r="FT40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B40" i="3" s="1"/>
  <c r="GC39" i="3"/>
  <c r="GC40" i="3" s="1"/>
  <c r="GD39" i="3"/>
  <c r="GD40" i="3"/>
  <c r="GE39" i="3"/>
  <c r="GF39" i="3"/>
  <c r="GF40" i="3" s="1"/>
  <c r="GG39" i="3"/>
  <c r="GH39" i="3"/>
  <c r="GH40" i="3" s="1"/>
  <c r="GI39" i="3"/>
  <c r="GJ39" i="3"/>
  <c r="GJ40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R40" i="3" s="1"/>
  <c r="GS39" i="3"/>
  <c r="GS40" i="3" s="1"/>
  <c r="GT39" i="3"/>
  <c r="GT40" i="3"/>
  <c r="GU39" i="3"/>
  <c r="GV39" i="3"/>
  <c r="GV40" i="3" s="1"/>
  <c r="GW39" i="3"/>
  <c r="GX39" i="3"/>
  <c r="GX40" i="3" s="1"/>
  <c r="GY39" i="3"/>
  <c r="GZ39" i="3"/>
  <c r="GZ40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H40" i="3" s="1"/>
  <c r="HI39" i="3"/>
  <c r="HI40" i="3" s="1"/>
  <c r="HJ39" i="3"/>
  <c r="HJ40" i="3"/>
  <c r="HK39" i="3"/>
  <c r="HL39" i="3"/>
  <c r="HL40" i="3" s="1"/>
  <c r="HM39" i="3"/>
  <c r="HN39" i="3"/>
  <c r="HN40" i="3" s="1"/>
  <c r="HO39" i="3"/>
  <c r="HP39" i="3"/>
  <c r="HP40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X40" i="3" s="1"/>
  <c r="HY39" i="3"/>
  <c r="HY40" i="3" s="1"/>
  <c r="HZ39" i="3"/>
  <c r="HZ40" i="3"/>
  <c r="IA39" i="3"/>
  <c r="IB39" i="3"/>
  <c r="IB40" i="3" s="1"/>
  <c r="IC39" i="3"/>
  <c r="ID39" i="3"/>
  <c r="ID40" i="3" s="1"/>
  <c r="IE39" i="3"/>
  <c r="IF39" i="3"/>
  <c r="IF40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N40" i="3" s="1"/>
  <c r="IO39" i="3"/>
  <c r="IO40" i="3" s="1"/>
  <c r="IP39" i="3"/>
  <c r="IP40" i="3"/>
  <c r="IQ39" i="3"/>
  <c r="IR39" i="3"/>
  <c r="IR40" i="3" s="1"/>
  <c r="IS39" i="3"/>
  <c r="IT39" i="3"/>
  <c r="IT40" i="3" s="1"/>
  <c r="IU39" i="3"/>
  <c r="IV39" i="3"/>
  <c r="IV40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D40" i="3" s="1"/>
  <c r="JE39" i="3"/>
  <c r="JE40" i="3" s="1"/>
  <c r="JF39" i="3"/>
  <c r="JF40" i="3"/>
  <c r="JG39" i="3"/>
  <c r="JH39" i="3"/>
  <c r="JH40" i="3" s="1"/>
  <c r="JI39" i="3"/>
  <c r="JJ39" i="3"/>
  <c r="JJ40" i="3" s="1"/>
  <c r="JK39" i="3"/>
  <c r="JL39" i="3"/>
  <c r="JL40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T40" i="3" s="1"/>
  <c r="JU39" i="3"/>
  <c r="JU40" i="3" s="1"/>
  <c r="JV39" i="3"/>
  <c r="JV40" i="3"/>
  <c r="JW39" i="3"/>
  <c r="JX39" i="3"/>
  <c r="JX40" i="3" s="1"/>
  <c r="JY39" i="3"/>
  <c r="JZ39" i="3"/>
  <c r="JZ40" i="3" s="1"/>
  <c r="KA39" i="3"/>
  <c r="KB39" i="3"/>
  <c r="KB40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J40" i="3" s="1"/>
  <c r="KK39" i="3"/>
  <c r="KK40" i="3" s="1"/>
  <c r="KL39" i="3"/>
  <c r="KL40" i="3"/>
  <c r="KM39" i="3"/>
  <c r="KN39" i="3"/>
  <c r="KN40" i="3" s="1"/>
  <c r="KO39" i="3"/>
  <c r="KP39" i="3"/>
  <c r="KP40" i="3" s="1"/>
  <c r="KQ39" i="3"/>
  <c r="KR39" i="3"/>
  <c r="KR40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KZ40" i="3" s="1"/>
  <c r="LA39" i="3"/>
  <c r="LA40" i="3" s="1"/>
  <c r="LB39" i="3"/>
  <c r="LB40" i="3"/>
  <c r="LC39" i="3"/>
  <c r="LD39" i="3"/>
  <c r="LD40" i="3" s="1"/>
  <c r="LE39" i="3"/>
  <c r="LF39" i="3"/>
  <c r="LF40" i="3" s="1"/>
  <c r="LG39" i="3"/>
  <c r="LH39" i="3"/>
  <c r="LH40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P40" i="3" s="1"/>
  <c r="LQ39" i="3"/>
  <c r="LQ40" i="3" s="1"/>
  <c r="LR39" i="3"/>
  <c r="LR40" i="3"/>
  <c r="LS39" i="3"/>
  <c r="LT39" i="3"/>
  <c r="LT40" i="3" s="1"/>
  <c r="LU39" i="3"/>
  <c r="LV39" i="3"/>
  <c r="LV40" i="3" s="1"/>
  <c r="LW39" i="3"/>
  <c r="LX39" i="3"/>
  <c r="LX40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F40" i="3" s="1"/>
  <c r="MG39" i="3"/>
  <c r="MG40" i="3" s="1"/>
  <c r="MH39" i="3"/>
  <c r="MH40" i="3"/>
  <c r="MI39" i="3"/>
  <c r="MI40" i="3"/>
  <c r="MJ39" i="3"/>
  <c r="MK39" i="3"/>
  <c r="MK40" i="3" s="1"/>
  <c r="ML39" i="3"/>
  <c r="ML40" i="3"/>
  <c r="MM39" i="3"/>
  <c r="MM40" i="3"/>
  <c r="MN39" i="3"/>
  <c r="MN40" i="3"/>
  <c r="MO39" i="3"/>
  <c r="MP39" i="3"/>
  <c r="MP40" i="3" s="1"/>
  <c r="MQ39" i="3"/>
  <c r="MQ40" i="3"/>
  <c r="MR39" i="3"/>
  <c r="MS39" i="3"/>
  <c r="MS40" i="3" s="1"/>
  <c r="MT39" i="3"/>
  <c r="MT40" i="3"/>
  <c r="MU39" i="3"/>
  <c r="MU40" i="3"/>
  <c r="MV39" i="3"/>
  <c r="MV40" i="3"/>
  <c r="MW39" i="3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F39" i="3"/>
  <c r="NG39" i="3"/>
  <c r="NG40" i="3" s="1"/>
  <c r="NH39" i="3"/>
  <c r="NH40" i="3" s="1"/>
  <c r="NI39" i="3"/>
  <c r="NJ39" i="3"/>
  <c r="NJ40" i="3" s="1"/>
  <c r="I40" i="3"/>
  <c r="Y40" i="3"/>
  <c r="BG40" i="3"/>
  <c r="BI40" i="3"/>
  <c r="BK40" i="3"/>
  <c r="BM40" i="3"/>
  <c r="BP40" i="3"/>
  <c r="BQ40" i="3"/>
  <c r="BW40" i="3"/>
  <c r="BY40" i="3"/>
  <c r="CA40" i="3"/>
  <c r="CC40" i="3"/>
  <c r="CF40" i="3"/>
  <c r="CG40" i="3"/>
  <c r="CM40" i="3"/>
  <c r="CO40" i="3"/>
  <c r="CQ40" i="3"/>
  <c r="CS40" i="3"/>
  <c r="CV40" i="3"/>
  <c r="CW40" i="3"/>
  <c r="DC40" i="3"/>
  <c r="DE40" i="3"/>
  <c r="DG40" i="3"/>
  <c r="DI40" i="3"/>
  <c r="DL40" i="3"/>
  <c r="DM40" i="3"/>
  <c r="DS40" i="3"/>
  <c r="DU40" i="3"/>
  <c r="DW40" i="3"/>
  <c r="DY40" i="3"/>
  <c r="EB40" i="3"/>
  <c r="EC40" i="3"/>
  <c r="EI40" i="3"/>
  <c r="EK40" i="3"/>
  <c r="EM40" i="3"/>
  <c r="EO40" i="3"/>
  <c r="ER40" i="3"/>
  <c r="ES40" i="3"/>
  <c r="EY40" i="3"/>
  <c r="FA40" i="3"/>
  <c r="FC40" i="3"/>
  <c r="FE40" i="3"/>
  <c r="FH40" i="3"/>
  <c r="FI40" i="3"/>
  <c r="FO40" i="3"/>
  <c r="FQ40" i="3"/>
  <c r="FS40" i="3"/>
  <c r="FU40" i="3"/>
  <c r="FX40" i="3"/>
  <c r="FY40" i="3"/>
  <c r="GE40" i="3"/>
  <c r="GG40" i="3"/>
  <c r="GI40" i="3"/>
  <c r="GK40" i="3"/>
  <c r="GN40" i="3"/>
  <c r="GO40" i="3"/>
  <c r="GU40" i="3"/>
  <c r="GW40" i="3"/>
  <c r="GY40" i="3"/>
  <c r="HA40" i="3"/>
  <c r="HD40" i="3"/>
  <c r="HE40" i="3"/>
  <c r="HK40" i="3"/>
  <c r="HM40" i="3"/>
  <c r="HO40" i="3"/>
  <c r="HQ40" i="3"/>
  <c r="HT40" i="3"/>
  <c r="HU40" i="3"/>
  <c r="IA40" i="3"/>
  <c r="IC40" i="3"/>
  <c r="IE40" i="3"/>
  <c r="IG40" i="3"/>
  <c r="IJ40" i="3"/>
  <c r="IK40" i="3"/>
  <c r="IQ40" i="3"/>
  <c r="IS40" i="3"/>
  <c r="IU40" i="3"/>
  <c r="IW40" i="3"/>
  <c r="IZ40" i="3"/>
  <c r="JA40" i="3"/>
  <c r="JG40" i="3"/>
  <c r="JI40" i="3"/>
  <c r="JK40" i="3"/>
  <c r="JM40" i="3"/>
  <c r="JP40" i="3"/>
  <c r="JQ40" i="3"/>
  <c r="JW40" i="3"/>
  <c r="JY40" i="3"/>
  <c r="KA40" i="3"/>
  <c r="KC40" i="3"/>
  <c r="KF40" i="3"/>
  <c r="KG40" i="3"/>
  <c r="KM40" i="3"/>
  <c r="KO40" i="3"/>
  <c r="KQ40" i="3"/>
  <c r="KS40" i="3"/>
  <c r="KV40" i="3"/>
  <c r="KW40" i="3"/>
  <c r="LC40" i="3"/>
  <c r="LE40" i="3"/>
  <c r="LG40" i="3"/>
  <c r="LI40" i="3"/>
  <c r="LL40" i="3"/>
  <c r="LM40" i="3"/>
  <c r="LS40" i="3"/>
  <c r="LU40" i="3"/>
  <c r="LW40" i="3"/>
  <c r="LY40" i="3"/>
  <c r="MB40" i="3"/>
  <c r="MC40" i="3"/>
  <c r="MJ40" i="3"/>
  <c r="MO40" i="3"/>
  <c r="MR40" i="3"/>
  <c r="MW40" i="3"/>
  <c r="NA40" i="3"/>
  <c r="NE40" i="3"/>
  <c r="NF40" i="3"/>
  <c r="NI40" i="3"/>
  <c r="C39" i="3"/>
  <c r="D39" i="2"/>
  <c r="D40" i="2" s="1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 s="1"/>
  <c r="N39" i="2"/>
  <c r="N40" i="2" s="1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 s="1"/>
  <c r="AA39" i="2"/>
  <c r="AA40" i="2" s="1"/>
  <c r="AB39" i="2"/>
  <c r="AB40" i="2" s="1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N40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D47" i="2" s="1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T40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P40" i="2" s="1"/>
  <c r="D48" i="2" s="1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N40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/>
  <c r="JP39" i="2"/>
  <c r="JP40" i="2"/>
  <c r="JQ39" i="2"/>
  <c r="JQ40" i="2"/>
  <c r="JR39" i="2"/>
  <c r="JR40" i="2"/>
  <c r="JS39" i="2"/>
  <c r="JS40" i="2"/>
  <c r="JT39" i="2"/>
  <c r="JT40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X40" i="2"/>
  <c r="CO40" i="2"/>
  <c r="DP40" i="2"/>
  <c r="FH40" i="2"/>
  <c r="GG40" i="2"/>
  <c r="HA40" i="2"/>
  <c r="IZ40" i="2"/>
  <c r="D61" i="2" s="1"/>
  <c r="JU40" i="2"/>
  <c r="C39" i="2"/>
  <c r="C40" i="2"/>
  <c r="D39" i="1"/>
  <c r="D40" i="1"/>
  <c r="E39" i="1"/>
  <c r="E40" i="1"/>
  <c r="D45" i="1" s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D48" i="1" s="1"/>
  <c r="AO39" i="1"/>
  <c r="AO40" i="1"/>
  <c r="AP39" i="1"/>
  <c r="AP40" i="1"/>
  <c r="AQ39" i="1"/>
  <c r="AQ40" i="1"/>
  <c r="AR39" i="1"/>
  <c r="AR40" i="1"/>
  <c r="D49" i="1" s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53" i="1" s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D56" i="1" s="1"/>
  <c r="EG39" i="1"/>
  <c r="EG40" i="1"/>
  <c r="D57" i="1" s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D60" i="1" s="1"/>
  <c r="FW39" i="1"/>
  <c r="FW40" i="1"/>
  <c r="D61" i="1" s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3" i="5"/>
  <c r="D56" i="5"/>
  <c r="D49" i="5"/>
  <c r="D60" i="5"/>
  <c r="D47" i="5"/>
  <c r="D48" i="5"/>
  <c r="D57" i="5"/>
  <c r="D52" i="3"/>
  <c r="D53" i="3"/>
  <c r="D49" i="2"/>
  <c r="D43" i="1"/>
  <c r="D47" i="1"/>
  <c r="D52" i="1"/>
  <c r="D44" i="1"/>
  <c r="D55" i="1"/>
  <c r="D59" i="1"/>
  <c r="D51" i="1"/>
  <c r="D51" i="2" l="1"/>
  <c r="D52" i="2"/>
  <c r="D44" i="2"/>
  <c r="D59" i="3"/>
  <c r="D61" i="3"/>
  <c r="D60" i="3"/>
  <c r="D57" i="3"/>
  <c r="D55" i="3"/>
  <c r="D56" i="3"/>
  <c r="D51" i="3"/>
  <c r="D49" i="3"/>
  <c r="D47" i="3"/>
  <c r="D48" i="3"/>
  <c r="D62" i="5"/>
  <c r="D54" i="5"/>
  <c r="D43" i="2"/>
  <c r="D60" i="2"/>
  <c r="D59" i="2"/>
  <c r="D55" i="2"/>
  <c r="D57" i="2"/>
  <c r="D56" i="2"/>
  <c r="D53" i="2"/>
  <c r="D45" i="2"/>
  <c r="D50" i="5"/>
  <c r="E44" i="3"/>
  <c r="D40" i="3"/>
  <c r="D44" i="3" s="1"/>
  <c r="E43" i="3"/>
  <c r="C40" i="3"/>
  <c r="D43" i="3" s="1"/>
  <c r="E45" i="3"/>
  <c r="E40" i="3"/>
  <c r="D45" i="3" s="1"/>
  <c r="D43" i="4"/>
  <c r="D52" i="5"/>
  <c r="D45" i="5"/>
  <c r="D43" i="5"/>
  <c r="D44" i="5"/>
  <c r="D55" i="4"/>
  <c r="D48" i="4"/>
  <c r="D61" i="4"/>
  <c r="D51" i="4"/>
  <c r="D49" i="4"/>
  <c r="D45" i="4"/>
  <c r="D60" i="4"/>
  <c r="D52" i="4"/>
  <c r="D59" i="4"/>
  <c r="D57" i="4"/>
  <c r="D53" i="4"/>
  <c r="D47" i="4"/>
  <c r="D50" i="4" l="1"/>
  <c r="D54" i="4"/>
  <c r="D62" i="4"/>
  <c r="D58" i="4"/>
  <c r="D46" i="5"/>
  <c r="AW40" i="4" l="1"/>
  <c r="D44" i="4"/>
  <c r="D46" i="4" s="1"/>
</calcChain>
</file>

<file path=xl/sharedStrings.xml><?xml version="1.0" encoding="utf-8"?>
<sst xmlns="http://schemas.openxmlformats.org/spreadsheetml/2006/main" count="4117" uniqueCount="3276">
  <si>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</si>
  <si>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</si>
  <si>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</si>
  <si>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</si>
  <si>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</si>
  <si>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</si>
  <si>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</si>
  <si>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</si>
  <si>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</si>
  <si>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</si>
  <si>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</si>
  <si>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</si>
  <si>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</si>
  <si>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</si>
  <si>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</si>
  <si>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</si>
  <si>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</si>
  <si>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</si>
  <si>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</si>
  <si>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</si>
  <si>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</si>
  <si>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</si>
  <si>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</si>
  <si>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</si>
  <si>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</si>
  <si>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</si>
  <si>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</si>
  <si>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</si>
  <si>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</si>
  <si>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</si>
  <si>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</si>
  <si>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</si>
  <si>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</si>
  <si>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</si>
  <si>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</si>
  <si>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</si>
  <si>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</si>
  <si>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</si>
  <si>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</si>
  <si>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</si>
  <si>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</si>
  <si>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</si>
  <si>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</si>
  <si>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</si>
  <si>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</si>
  <si>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</si>
  <si>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</si>
  <si>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</si>
  <si>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</si>
  <si>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</si>
  <si>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</si>
  <si>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</si>
  <si>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</si>
  <si>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</si>
  <si>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</si>
  <si>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</si>
  <si>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</si>
  <si>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</si>
  <si>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</si>
  <si>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</si>
  <si>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</si>
  <si>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</si>
  <si>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</si>
  <si>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</si>
  <si>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</si>
  <si>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</si>
  <si>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</si>
  <si>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</si>
  <si>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</si>
  <si>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</si>
  <si>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</si>
  <si>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</si>
  <si>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</si>
  <si>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</si>
  <si>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</si>
  <si>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</si>
  <si>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</si>
  <si>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</si>
  <si>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</si>
  <si>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</si>
  <si>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</si>
  <si>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</si>
  <si>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</si>
  <si>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</si>
  <si>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</si>
  <si>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</si>
  <si>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</si>
  <si>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</si>
  <si>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</si>
  <si>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</si>
  <si>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</si>
  <si>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</si>
  <si>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</si>
  <si>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</si>
  <si>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</si>
  <si>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</si>
  <si>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</si>
  <si>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</si>
  <si>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</si>
  <si>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</si>
  <si>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</si>
  <si>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</si>
  <si>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</si>
  <si>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</si>
  <si>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</si>
  <si>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</si>
  <si>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</si>
  <si>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</si>
  <si>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</si>
  <si>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</si>
  <si>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</si>
  <si>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</si>
  <si>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</si>
  <si>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</si>
  <si>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</si>
  <si>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</si>
  <si>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</si>
  <si>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</si>
  <si>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</si>
  <si>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</si>
  <si>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</si>
  <si>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</si>
  <si>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</si>
  <si>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</si>
  <si>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</si>
  <si>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</si>
  <si>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</si>
  <si>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</si>
  <si>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</si>
  <si>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</si>
  <si>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</si>
  <si>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</si>
  <si>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</si>
  <si>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</si>
  <si>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</si>
  <si>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</si>
  <si>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</si>
  <si>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</si>
  <si>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</si>
  <si>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</si>
  <si>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</si>
  <si>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</si>
  <si>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</si>
  <si>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</si>
  <si>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</si>
  <si>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</si>
  <si>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</si>
  <si>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</si>
  <si>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</si>
  <si>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</si>
  <si>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</si>
  <si>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</si>
  <si>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</si>
  <si>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</si>
  <si>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</si>
  <si>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</si>
  <si>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</si>
  <si>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</si>
  <si>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</si>
  <si>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</si>
  <si>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</si>
  <si>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</si>
  <si>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</si>
  <si>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</si>
  <si>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</si>
  <si>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</si>
  <si>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</si>
  <si>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</si>
  <si>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</si>
  <si>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</si>
  <si>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</si>
  <si>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</si>
  <si>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</si>
  <si>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</si>
  <si>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</si>
  <si>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</si>
  <si>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</si>
  <si>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</si>
  <si>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</si>
  <si>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</si>
  <si>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</si>
  <si>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</si>
  <si>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</si>
  <si>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</si>
  <si>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</si>
  <si>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</si>
  <si>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</si>
  <si>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</si>
  <si>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</si>
  <si>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</si>
  <si>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</si>
  <si>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</si>
  <si>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</si>
  <si>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</si>
  <si>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</si>
  <si>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</si>
  <si>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</si>
  <si>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</si>
  <si>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</si>
  <si>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</si>
  <si>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</si>
  <si>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</si>
  <si>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</si>
  <si>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</si>
  <si>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</si>
  <si>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</si>
  <si>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</si>
  <si>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</si>
  <si>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</si>
  <si>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</si>
  <si>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</si>
  <si>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</si>
  <si>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</si>
  <si>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</si>
  <si>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</si>
  <si>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</si>
  <si>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</si>
  <si>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</si>
  <si>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</si>
  <si>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</si>
  <si>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</si>
  <si>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</si>
  <si>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</si>
  <si>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</si>
  <si>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</si>
  <si>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</si>
  <si>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</si>
  <si>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</si>
  <si>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</si>
  <si>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</si>
  <si>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</si>
  <si>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</si>
  <si>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</si>
  <si>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</si>
  <si>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</si>
  <si>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</si>
  <si>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</si>
  <si>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</si>
  <si>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</si>
  <si>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</si>
  <si>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</si>
  <si>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</si>
  <si>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</si>
  <si>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</si>
  <si>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</si>
  <si>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</si>
  <si>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</si>
  <si>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</si>
  <si>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</si>
  <si>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</si>
  <si>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</si>
  <si>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</si>
  <si>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</si>
  <si>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</si>
  <si>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</si>
  <si>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</si>
  <si>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</si>
  <si>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</si>
  <si>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</si>
  <si>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</si>
  <si>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</si>
  <si>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</si>
  <si>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</si>
  <si>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</si>
  <si>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</si>
  <si>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</si>
  <si>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</si>
  <si>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</si>
  <si>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</si>
  <si>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</si>
  <si>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</si>
  <si>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</si>
  <si>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</si>
  <si>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</si>
  <si>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</si>
  <si>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</si>
  <si>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</si>
  <si>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</si>
  <si>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</si>
  <si>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</si>
  <si>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</si>
  <si>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</si>
  <si>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</si>
  <si>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</si>
  <si>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</si>
  <si>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</si>
  <si>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</si>
  <si>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</si>
  <si>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</si>
  <si>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</si>
  <si>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</si>
  <si>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</si>
  <si>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</si>
  <si>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</si>
  <si>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</si>
  <si>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</si>
  <si>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</si>
  <si>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</si>
  <si>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</si>
  <si>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</si>
  <si>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</si>
  <si>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</si>
  <si>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</si>
  <si>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</si>
  <si>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</si>
  <si>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</si>
  <si>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</si>
  <si>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</si>
  <si>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</si>
  <si>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</si>
  <si>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</si>
  <si>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</si>
  <si>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</si>
  <si>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</si>
  <si>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</si>
  <si>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</si>
  <si>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</si>
  <si>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</si>
  <si>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</si>
  <si>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</si>
  <si>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</si>
  <si>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</si>
  <si>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</si>
  <si>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</si>
  <si>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</si>
  <si>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</si>
  <si>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</si>
  <si>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</si>
  <si>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</si>
  <si>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</si>
  <si>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</si>
  <si>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</si>
  <si>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</si>
  <si>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</si>
  <si>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</si>
  <si>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</si>
  <si>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</si>
  <si>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</si>
  <si>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</si>
  <si>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</si>
  <si>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</si>
  <si>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</si>
  <si>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</si>
  <si>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</si>
  <si>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</si>
  <si>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</si>
  <si>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</si>
  <si>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</si>
  <si>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</si>
  <si>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</si>
  <si>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</si>
  <si>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</si>
  <si>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</si>
  <si>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</si>
  <si>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</si>
  <si>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</si>
  <si>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</si>
  <si>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</si>
  <si>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</si>
  <si>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</si>
  <si>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</si>
  <si>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</si>
  <si>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</si>
  <si>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</si>
  <si>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</si>
  <si>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</si>
  <si>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</si>
  <si>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</si>
  <si>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</si>
  <si>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</si>
  <si>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</si>
  <si>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</si>
  <si>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</si>
  <si>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</si>
  <si>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</si>
  <si>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</si>
  <si>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</si>
  <si>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</si>
  <si>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</si>
  <si>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</si>
  <si>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</si>
  <si>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</si>
  <si>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</si>
  <si>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</si>
  <si>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</si>
  <si>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</si>
  <si>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</si>
  <si>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</si>
  <si>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</si>
  <si>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</si>
  <si>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</si>
  <si>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</si>
  <si>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</si>
  <si>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</si>
  <si>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</si>
  <si>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</si>
  <si>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</si>
  <si>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</si>
  <si>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</si>
  <si>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</si>
  <si>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</si>
  <si>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</si>
  <si>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</si>
  <si>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</si>
  <si>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</si>
  <si>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</si>
  <si>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</si>
  <si>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</si>
  <si>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</si>
  <si>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</si>
  <si>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</si>
  <si>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</si>
  <si>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</si>
  <si>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</si>
  <si>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</si>
  <si>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</si>
  <si>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</si>
  <si>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</si>
  <si>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</si>
  <si>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</si>
  <si>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</si>
  <si>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</si>
  <si>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</si>
  <si>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</si>
  <si>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</si>
  <si>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</si>
  <si>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</si>
  <si>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</si>
  <si>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</si>
  <si>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</si>
  <si>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</si>
  <si>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</si>
  <si>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</si>
  <si>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</si>
  <si>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</si>
  <si>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</si>
  <si>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</si>
  <si>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</si>
  <si>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</si>
  <si>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</si>
  <si>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</si>
  <si>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</si>
  <si>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</si>
  <si>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</si>
  <si>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</si>
  <si>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</si>
  <si>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</si>
  <si>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</si>
  <si>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</si>
  <si>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</si>
  <si>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</si>
  <si>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</si>
  <si>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</si>
  <si>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</si>
  <si>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</si>
  <si>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</si>
  <si>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</si>
  <si>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</si>
  <si>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</si>
  <si>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</si>
  <si>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</si>
  <si>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</si>
  <si>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</si>
  <si>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</si>
  <si>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</si>
  <si>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</si>
  <si>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</si>
  <si>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</si>
  <si>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</si>
  <si>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</si>
  <si>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</si>
  <si>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</si>
  <si>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</si>
  <si>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</si>
  <si>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</si>
  <si>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</si>
  <si>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</si>
  <si>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</si>
  <si>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</si>
  <si>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</si>
  <si>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</si>
  <si>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</si>
  <si>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</si>
  <si>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</si>
  <si>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</si>
  <si>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</si>
  <si>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</si>
  <si>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</si>
  <si>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</si>
  <si>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</si>
  <si>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</si>
  <si>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</si>
  <si>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</si>
  <si>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</si>
  <si>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</si>
  <si>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</si>
  <si>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</si>
  <si>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</si>
  <si>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</si>
  <si>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</si>
  <si>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</si>
  <si>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</si>
  <si>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</si>
  <si>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</si>
  <si>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</si>
  <si>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</si>
  <si>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</si>
  <si>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</si>
  <si>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</si>
  <si>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</si>
  <si>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</si>
  <si>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</si>
  <si>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</si>
  <si>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</si>
  <si>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</si>
  <si>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</si>
  <si>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</si>
  <si>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</si>
  <si>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</si>
  <si>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</si>
  <si>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</si>
  <si>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</si>
  <si>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</si>
  <si>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</si>
  <si>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</si>
  <si>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</si>
  <si>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</si>
  <si>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</si>
  <si>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</si>
  <si>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</si>
  <si>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</si>
  <si>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</si>
  <si>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</si>
  <si>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</si>
  <si>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</si>
  <si>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</si>
  <si>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</si>
  <si>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</si>
  <si>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</si>
  <si>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</si>
  <si>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</si>
  <si>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</si>
  <si>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</si>
  <si>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</si>
  <si>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</si>
  <si>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</si>
  <si>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</si>
  <si>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</si>
  <si>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</si>
  <si>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</si>
  <si>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</si>
  <si>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</si>
  <si>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</si>
  <si>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</si>
  <si>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</si>
  <si>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</si>
  <si>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</si>
  <si>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</si>
  <si>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</si>
  <si>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</si>
  <si>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</si>
  <si>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</si>
  <si>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</si>
  <si>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</si>
  <si>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</si>
  <si>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</si>
  <si>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</si>
  <si>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</si>
  <si>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</si>
  <si>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</si>
  <si>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</si>
  <si>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</si>
  <si>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</si>
  <si>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</si>
  <si>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</si>
  <si>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</si>
  <si>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</si>
  <si>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</si>
  <si>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</si>
  <si>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</si>
  <si>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</si>
  <si>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</si>
  <si>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</si>
  <si>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</si>
  <si>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</si>
  <si>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</si>
  <si>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</si>
  <si>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</si>
  <si>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</si>
  <si>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</si>
  <si>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</si>
  <si>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</si>
  <si>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</si>
  <si>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</si>
  <si>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</si>
  <si>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</si>
  <si>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</si>
  <si>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</si>
  <si>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</si>
  <si>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</si>
  <si>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</si>
  <si>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</si>
  <si>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</si>
  <si>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</si>
  <si>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</si>
  <si>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</si>
  <si>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</si>
  <si>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</si>
  <si>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</si>
  <si>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</si>
  <si>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</si>
  <si>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</si>
  <si>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</si>
  <si>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</si>
  <si>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</si>
  <si>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</si>
  <si>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</si>
  <si>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</si>
  <si>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</si>
  <si>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</si>
  <si>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</si>
  <si>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</si>
  <si>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</si>
  <si>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</si>
  <si>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</si>
  <si>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</si>
  <si>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</si>
  <si>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</si>
  <si>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</si>
  <si>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</si>
  <si>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</si>
  <si>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</si>
  <si>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</si>
  <si>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</si>
  <si>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</si>
  <si>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</si>
  <si>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</si>
  <si>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</si>
  <si>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</si>
  <si>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</si>
  <si>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</si>
  <si>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</si>
  <si>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</si>
  <si>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</si>
  <si>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</si>
  <si>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</si>
  <si>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</si>
  <si>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</si>
  <si>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</si>
  <si>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</si>
  <si>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</si>
  <si>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</si>
  <si>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</si>
  <si>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</si>
  <si>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</si>
  <si>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</si>
  <si>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</si>
  <si>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</si>
  <si>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</si>
  <si>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</si>
  <si>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</si>
  <si>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</si>
  <si>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</si>
  <si>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</si>
  <si>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</si>
  <si>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</si>
  <si>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</si>
  <si>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</si>
  <si>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</si>
  <si>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</si>
  <si>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</si>
  <si>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</si>
  <si>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</si>
  <si>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</si>
  <si>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</si>
  <si>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</si>
  <si>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</si>
  <si>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</si>
  <si>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</si>
  <si>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</si>
  <si>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</si>
  <si>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</si>
  <si>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</si>
  <si>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</si>
  <si>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</si>
  <si>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</si>
  <si>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</si>
  <si>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</si>
  <si>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</si>
  <si>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</si>
  <si>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</si>
  <si>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</si>
  <si>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</si>
  <si>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</si>
  <si>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</si>
  <si>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</si>
  <si>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</si>
  <si>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</si>
  <si>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</si>
  <si>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</si>
  <si>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</si>
  <si>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</si>
  <si>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</si>
  <si>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</si>
  <si>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</si>
  <si>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</si>
  <si>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</si>
  <si>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</si>
  <si>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</si>
  <si>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</si>
  <si>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</si>
  <si>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</si>
  <si>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</si>
  <si>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</si>
  <si>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</si>
  <si>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</si>
  <si>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</si>
  <si>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</si>
  <si>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</si>
  <si>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</si>
  <si>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</si>
  <si>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</si>
  <si>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</si>
  <si>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</si>
  <si>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</si>
  <si>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</si>
  <si>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</si>
  <si>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</si>
  <si>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</si>
  <si>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</si>
  <si>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</si>
  <si>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</si>
  <si>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</si>
  <si>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</si>
  <si>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</si>
  <si>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</si>
  <si>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</si>
  <si>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</si>
  <si>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</si>
  <si>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</si>
  <si>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</si>
  <si>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</si>
  <si>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</si>
  <si>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</si>
  <si>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</si>
  <si>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</si>
  <si>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</si>
  <si>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</si>
  <si>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</si>
  <si>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</si>
  <si>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</si>
  <si>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</si>
  <si>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</si>
  <si>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</si>
  <si>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</si>
  <si>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</si>
  <si>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</si>
  <si>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</si>
  <si>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</si>
  <si>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</si>
  <si>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</si>
  <si>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</si>
  <si>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</si>
  <si>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</si>
  <si>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</si>
  <si>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</si>
  <si>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</si>
  <si>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</si>
  <si>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</si>
  <si>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</si>
  <si>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</si>
  <si>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</si>
  <si>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</si>
  <si>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</si>
  <si>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</si>
  <si>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</si>
  <si>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</si>
  <si>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</si>
  <si>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</si>
  <si>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</si>
  <si>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</si>
  <si>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</si>
  <si>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</si>
  <si>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</si>
  <si>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</si>
  <si>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</si>
  <si>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</si>
  <si>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</si>
  <si>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</si>
  <si>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</si>
  <si>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</si>
  <si>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</si>
  <si>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</si>
  <si>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</si>
  <si>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</si>
  <si>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</si>
  <si>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</si>
  <si>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</si>
  <si>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</si>
  <si>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</si>
  <si>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</si>
  <si>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</si>
  <si>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</si>
  <si>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</si>
  <si>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</si>
  <si>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</si>
  <si>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</si>
  <si>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</si>
  <si>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</si>
  <si>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</si>
  <si>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</si>
  <si>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</si>
  <si>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</si>
  <si>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</si>
  <si>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</si>
  <si>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</si>
  <si>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</si>
  <si>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</si>
  <si>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</si>
  <si>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</si>
  <si>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</si>
  <si>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</si>
  <si>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</si>
  <si>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</si>
  <si>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</si>
  <si>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</si>
  <si>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</si>
  <si>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</si>
  <si>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</si>
  <si>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</si>
  <si>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</si>
  <si>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</si>
  <si>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</si>
  <si>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</si>
  <si>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</si>
  <si>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</si>
  <si>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</si>
  <si>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</si>
  <si>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</si>
  <si>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</si>
  <si>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</si>
  <si>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</si>
  <si>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</si>
  <si>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</si>
  <si>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</si>
  <si>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</si>
  <si>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</si>
  <si>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</si>
  <si>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</si>
  <si>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</si>
  <si>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</si>
  <si>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</si>
  <si>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</si>
  <si>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</si>
  <si>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</si>
  <si>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</si>
  <si>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</si>
  <si>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</si>
  <si>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</si>
  <si>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</si>
  <si>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</si>
  <si>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</si>
  <si>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</si>
  <si>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</si>
  <si>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</si>
  <si>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</si>
  <si>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</si>
  <si>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</si>
  <si>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</si>
  <si>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</si>
  <si>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</si>
  <si>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</si>
  <si>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</si>
  <si>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</si>
  <si>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</si>
  <si>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</si>
  <si>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</si>
  <si>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</si>
  <si>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</si>
  <si>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</si>
  <si>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</si>
  <si>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</si>
  <si>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</si>
  <si>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</si>
  <si>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</si>
  <si>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</si>
  <si>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</si>
  <si>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</si>
  <si>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</si>
  <si>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</si>
  <si>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</si>
  <si>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</si>
  <si>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</si>
  <si>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</si>
  <si>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</si>
  <si>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</si>
  <si>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</si>
  <si>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</si>
  <si>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</si>
  <si>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</si>
  <si>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</si>
  <si>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</si>
  <si>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</si>
  <si>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</si>
  <si>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</si>
  <si>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</si>
  <si>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</si>
  <si>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</si>
  <si>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</si>
  <si>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</si>
  <si>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</si>
  <si>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</si>
  <si>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</si>
  <si>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</si>
  <si>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</si>
  <si>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</si>
  <si>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</si>
  <si>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</si>
  <si>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</si>
  <si>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</si>
  <si>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</si>
  <si>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</si>
  <si>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</si>
  <si>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</si>
  <si>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</si>
  <si>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</si>
  <si>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</si>
  <si>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</si>
  <si>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</si>
  <si>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</si>
  <si>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</si>
  <si>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</si>
  <si>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</si>
  <si>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</si>
  <si>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</si>
  <si>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</si>
  <si>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</si>
  <si>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</si>
  <si>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</si>
  <si>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</si>
  <si>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</si>
  <si>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</si>
  <si>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</si>
  <si>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</si>
  <si>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</si>
  <si>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</si>
  <si>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</si>
  <si>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</si>
  <si>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</si>
  <si>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</si>
  <si>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</si>
  <si>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</si>
  <si>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</si>
  <si>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</si>
  <si>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</si>
  <si>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</si>
  <si>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</si>
  <si>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</si>
  <si>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</si>
  <si>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</si>
  <si>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</si>
  <si>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</si>
  <si>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</si>
  <si>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</si>
  <si>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</si>
  <si>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</si>
  <si>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</si>
  <si>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</si>
  <si>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</si>
  <si>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</si>
  <si>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</si>
  <si>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</si>
  <si>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</si>
  <si>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</si>
  <si>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</si>
  <si>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</si>
  <si>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</si>
  <si>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</si>
  <si>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</si>
  <si>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</si>
  <si>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</si>
  <si>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</si>
  <si>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</si>
  <si>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</si>
  <si>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</si>
  <si>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</si>
  <si>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</si>
  <si>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</si>
  <si>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</si>
  <si>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</si>
  <si>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</si>
  <si>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</si>
  <si>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</si>
  <si>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</si>
  <si>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</si>
  <si>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</si>
  <si>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</si>
  <si>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</si>
  <si>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</si>
  <si>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</si>
  <si>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</si>
  <si>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</si>
  <si>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</si>
  <si>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</si>
  <si>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</si>
  <si>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</si>
  <si>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</si>
  <si>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</si>
  <si>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</si>
  <si>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</si>
  <si>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</si>
  <si>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</si>
  <si>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</si>
  <si>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</si>
  <si>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</si>
  <si>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</si>
  <si>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</si>
  <si>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</si>
  <si>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</si>
  <si>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</si>
  <si>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</si>
  <si>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</si>
  <si>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</si>
  <si>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</si>
  <si>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</si>
  <si>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</si>
  <si>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</si>
  <si>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</si>
  <si>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</si>
  <si>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</si>
  <si>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</si>
  <si>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</si>
  <si>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</si>
  <si>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</si>
  <si>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</si>
  <si>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</si>
  <si>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</si>
  <si>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</si>
  <si>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</si>
  <si>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</si>
  <si>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</si>
  <si>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</si>
  <si>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</si>
  <si>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</si>
  <si>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</si>
  <si>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</si>
  <si>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</si>
  <si>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</si>
  <si>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</si>
  <si>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</si>
  <si>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</si>
  <si>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</si>
  <si>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</si>
  <si>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</si>
  <si>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</si>
  <si>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</si>
  <si>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</si>
  <si>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</si>
  <si>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</si>
  <si>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</si>
  <si>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</si>
  <si>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</si>
  <si>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</si>
  <si>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</si>
  <si>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</si>
  <si>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</si>
  <si>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</si>
  <si>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</si>
  <si>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</si>
  <si>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</si>
  <si>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</si>
  <si>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</si>
  <si>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</si>
  <si>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</si>
  <si>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</si>
  <si>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</si>
  <si>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</si>
  <si>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</si>
  <si>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</si>
  <si>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</si>
  <si>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</si>
  <si>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</si>
  <si>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</si>
  <si>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</si>
  <si>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</si>
  <si>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</si>
  <si>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</si>
  <si>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</si>
  <si>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</si>
  <si>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</si>
  <si>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</si>
  <si>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</si>
  <si>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</si>
  <si>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</si>
  <si>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</si>
  <si>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</si>
  <si>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</si>
  <si>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</si>
  <si>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</si>
  <si>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</si>
  <si>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</si>
  <si>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</si>
  <si>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</si>
  <si>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</si>
  <si>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</si>
  <si>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</si>
  <si>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</si>
  <si>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</si>
  <si>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</si>
  <si>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</si>
  <si>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</si>
  <si>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</si>
  <si>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</si>
  <si>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</si>
  <si>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</si>
  <si>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</si>
  <si>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</si>
  <si>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</si>
  <si>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</si>
  <si>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</si>
  <si>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</si>
  <si>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</si>
  <si>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</si>
  <si>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</si>
  <si>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</si>
  <si>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</si>
  <si>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</si>
  <si>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</si>
  <si>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</si>
  <si>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</si>
  <si>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</si>
  <si>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</si>
  <si>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</si>
  <si>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</si>
  <si>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</si>
  <si>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</si>
  <si>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</si>
  <si>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</si>
  <si>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</si>
  <si>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</si>
  <si>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</si>
  <si>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</si>
  <si>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</si>
  <si>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</si>
  <si>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</si>
  <si>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</si>
  <si>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</si>
  <si>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</si>
  <si>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</si>
  <si>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</si>
  <si>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</si>
  <si>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</si>
  <si>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</si>
  <si>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</si>
  <si>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</si>
  <si>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</si>
  <si>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</si>
  <si>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</si>
  <si>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</si>
  <si>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</si>
  <si>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</si>
  <si>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</si>
  <si>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</si>
  <si>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</si>
  <si>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</si>
  <si>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</si>
  <si>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</si>
  <si>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</si>
  <si>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</si>
  <si>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</si>
  <si>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</si>
  <si>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</si>
  <si>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</si>
  <si>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</si>
  <si>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</si>
  <si>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</si>
  <si>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</si>
  <si>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</si>
  <si>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</si>
  <si>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</si>
  <si>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</si>
  <si>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</si>
  <si>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</si>
  <si>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</si>
  <si>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</si>
  <si>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</si>
  <si>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</si>
  <si>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</si>
  <si>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</si>
  <si>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</si>
  <si>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</si>
  <si>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</si>
  <si>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</si>
  <si>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</si>
  <si>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</si>
  <si>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</si>
  <si>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</si>
  <si>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</si>
  <si>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</si>
  <si>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</si>
  <si>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</si>
  <si>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</si>
  <si>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</si>
  <si>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</si>
  <si>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</si>
  <si>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</si>
  <si>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</si>
  <si>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</si>
  <si>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</si>
  <si>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</si>
  <si>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</si>
  <si>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</si>
  <si>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</si>
  <si>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</si>
  <si>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</si>
  <si>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</si>
  <si>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</si>
  <si>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</si>
  <si>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</si>
  <si>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</si>
  <si>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</si>
  <si>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</si>
  <si>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</si>
  <si>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</si>
  <si>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</si>
  <si>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</si>
  <si>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</si>
  <si>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</si>
  <si>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</si>
  <si>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</si>
  <si>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</si>
  <si>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</si>
  <si>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</si>
  <si>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</si>
  <si>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</si>
  <si>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</si>
  <si>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</si>
  <si>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</si>
  <si>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</si>
  <si>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</si>
  <si>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</si>
  <si>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</si>
  <si>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</si>
  <si>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</si>
  <si>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</si>
  <si>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</si>
  <si>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</si>
  <si>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</si>
  <si>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</si>
  <si>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</si>
  <si>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</si>
  <si>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</si>
  <si>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</si>
  <si>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</si>
  <si>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</si>
  <si>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</si>
  <si>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</si>
  <si>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</si>
  <si>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</si>
  <si>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</si>
  <si>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</si>
  <si>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</si>
  <si>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</si>
  <si>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</si>
  <si>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</si>
  <si>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</si>
  <si>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</si>
  <si>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</si>
  <si>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</si>
  <si>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</si>
  <si>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</si>
  <si>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</si>
  <si>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</si>
  <si>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</si>
  <si>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</si>
  <si>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</si>
  <si>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</si>
  <si>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</si>
  <si>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</si>
  <si>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</si>
  <si>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</si>
  <si>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</si>
  <si>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</si>
  <si>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</si>
  <si>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</si>
  <si>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</si>
  <si>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</si>
  <si>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</si>
  <si>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</si>
  <si>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</si>
  <si>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</si>
  <si>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</si>
  <si>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</si>
  <si>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</si>
  <si>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</si>
  <si>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</si>
  <si>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</si>
  <si>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</si>
  <si>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</si>
  <si>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</si>
  <si>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</si>
  <si>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</si>
  <si>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</si>
  <si>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</si>
  <si>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</si>
  <si>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</si>
  <si>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</si>
  <si>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</si>
  <si>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</si>
  <si>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</si>
  <si>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</si>
  <si>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</si>
  <si>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</si>
  <si>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</si>
  <si>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</si>
  <si>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</si>
  <si>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</si>
  <si>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</si>
  <si>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</si>
  <si>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</si>
  <si>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</si>
  <si>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</si>
  <si>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</si>
  <si>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</si>
  <si>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</si>
  <si>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</si>
  <si>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</si>
  <si>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</si>
  <si>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</si>
  <si>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</si>
  <si>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</si>
  <si>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</si>
  <si>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</si>
  <si>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</si>
  <si>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</si>
  <si>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</si>
  <si>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</si>
  <si>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</si>
  <si>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</si>
  <si>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</si>
  <si>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</si>
  <si>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</si>
  <si>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</si>
  <si>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</si>
  <si>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</si>
  <si>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</si>
  <si>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</si>
  <si>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</si>
  <si>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</si>
  <si>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</si>
  <si>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</si>
  <si>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</si>
  <si>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</si>
  <si>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</si>
  <si>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</si>
  <si>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</si>
  <si>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</si>
  <si>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</si>
  <si>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</si>
  <si>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</si>
  <si>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</si>
  <si>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</si>
  <si>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</si>
  <si>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</si>
  <si>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</si>
  <si>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</si>
  <si>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</si>
  <si>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</si>
  <si>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</si>
  <si>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</si>
  <si>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</si>
  <si>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</si>
  <si>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</si>
  <si>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</si>
  <si>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</si>
  <si>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</si>
  <si>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</si>
  <si>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</si>
  <si>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</si>
  <si>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</si>
  <si>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</si>
  <si>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</si>
  <si>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</si>
  <si>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</si>
  <si>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</si>
  <si>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</si>
  <si>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</si>
  <si>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</si>
  <si>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</si>
  <si>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</si>
  <si>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</si>
  <si>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</si>
  <si>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</si>
  <si>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</si>
  <si>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</si>
  <si>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</si>
  <si>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</si>
  <si>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</si>
  <si>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</si>
  <si>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</si>
  <si>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</si>
  <si>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</si>
  <si>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</si>
  <si>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</si>
  <si>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</si>
  <si>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</si>
  <si>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</si>
  <si>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</si>
  <si>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</si>
  <si>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</si>
  <si>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</si>
  <si>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</si>
  <si>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</si>
  <si>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</si>
  <si>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</si>
  <si>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</si>
  <si>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</si>
  <si>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</si>
  <si>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</si>
  <si>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</si>
  <si>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</si>
  <si>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</si>
  <si>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</si>
  <si>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</si>
  <si>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</si>
  <si>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</si>
  <si>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</si>
  <si>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</si>
  <si>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</si>
  <si>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</si>
  <si>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</si>
  <si>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</si>
  <si>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</si>
  <si>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</si>
  <si>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</si>
  <si>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</si>
  <si>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</si>
  <si>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</si>
  <si>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</si>
  <si>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</si>
  <si>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</si>
  <si>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</si>
  <si>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</si>
  <si>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</si>
  <si>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</si>
  <si>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</si>
  <si>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</si>
  <si>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</si>
  <si>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</si>
  <si>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</si>
  <si>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</si>
  <si>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</si>
  <si>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</si>
  <si>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</si>
  <si>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</si>
  <si>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</si>
  <si>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</si>
  <si>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</si>
  <si>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</si>
  <si>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</si>
  <si>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</si>
  <si>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</si>
  <si>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</si>
  <si>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</si>
  <si>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</si>
  <si>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</si>
  <si>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</si>
  <si>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</si>
  <si>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</si>
  <si>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</si>
  <si>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</si>
  <si>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</si>
  <si>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</si>
  <si>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</si>
  <si>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</si>
  <si>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</si>
  <si>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</si>
  <si>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</si>
  <si>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</si>
  <si>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</si>
  <si>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</si>
  <si>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</si>
  <si>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</si>
  <si>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</si>
  <si>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</si>
  <si>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</si>
  <si>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</si>
  <si>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</si>
  <si>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</si>
  <si>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</si>
  <si>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</si>
  <si>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</si>
  <si>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</si>
  <si>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</si>
  <si>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</si>
  <si>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</si>
  <si>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</si>
  <si>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</si>
  <si>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</si>
  <si>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</si>
  <si>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</si>
  <si>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</si>
  <si>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</si>
  <si>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</si>
  <si>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</si>
  <si>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</si>
  <si>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</si>
  <si>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</si>
  <si>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</si>
  <si>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</si>
  <si>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</si>
  <si>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</si>
  <si>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</si>
  <si>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</si>
  <si>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</si>
  <si>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</si>
  <si>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</si>
  <si>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</si>
  <si>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</si>
  <si>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</si>
  <si>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</si>
  <si>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</si>
  <si>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</si>
  <si>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</si>
  <si>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</si>
  <si>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</si>
  <si>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</si>
  <si>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</si>
  <si>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</si>
  <si>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</si>
  <si>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</si>
  <si>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</si>
  <si>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</si>
  <si>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</si>
  <si>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</si>
  <si>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</si>
  <si>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</si>
  <si>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</si>
  <si>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</si>
  <si>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</si>
  <si>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</si>
  <si>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</si>
  <si>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</si>
  <si>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</si>
  <si>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</si>
  <si>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</si>
  <si>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</si>
  <si>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</si>
  <si>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</si>
  <si>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</si>
  <si>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</si>
  <si>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</si>
  <si>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</si>
  <si>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</si>
  <si>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</si>
  <si>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</si>
  <si>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</si>
  <si>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</si>
  <si>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</si>
  <si>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</si>
  <si>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</si>
  <si>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</si>
  <si>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</si>
  <si>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</si>
  <si>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</si>
  <si>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</si>
  <si>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</si>
  <si>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</si>
  <si>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</si>
  <si>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</si>
  <si>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</si>
  <si>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</si>
  <si>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</si>
  <si>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</si>
  <si>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</si>
  <si>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</si>
  <si>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</si>
  <si>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</si>
  <si>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</si>
  <si>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</si>
  <si>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</si>
  <si>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</si>
  <si>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</si>
  <si>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</si>
  <si>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</si>
  <si>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</si>
  <si>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</si>
  <si>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</si>
  <si>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</si>
  <si>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</si>
  <si>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</si>
  <si>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</si>
  <si>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</si>
  <si>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</si>
  <si>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</si>
  <si>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</si>
  <si>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</si>
  <si>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</si>
  <si>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</si>
  <si>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</si>
  <si>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</si>
  <si>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</si>
  <si>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</si>
  <si>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</si>
  <si>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</si>
  <si>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</si>
  <si>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</si>
  <si>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</si>
  <si>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</si>
  <si>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</si>
  <si>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</si>
  <si>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</si>
  <si>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</si>
  <si>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</si>
  <si>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</si>
  <si>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</si>
  <si>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</si>
  <si>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</si>
  <si>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</si>
  <si>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</si>
  <si>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</si>
  <si>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</si>
  <si>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</si>
  <si>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</si>
  <si>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</si>
  <si>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</si>
  <si>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</si>
  <si>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</si>
  <si>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</si>
  <si>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</si>
  <si>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</si>
  <si>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</si>
  <si>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</si>
  <si>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</si>
  <si>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</si>
  <si>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</si>
  <si>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</si>
  <si>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</si>
  <si>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</si>
  <si>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</si>
  <si>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</si>
  <si>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</si>
  <si>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</si>
  <si>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</si>
  <si>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</si>
  <si>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</si>
  <si>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</si>
  <si>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</si>
  <si>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</si>
  <si>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</si>
  <si>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</si>
  <si>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</si>
  <si>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</si>
  <si>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</si>
  <si>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</si>
  <si>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</si>
  <si>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</si>
  <si>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</si>
  <si>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</si>
  <si>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</si>
  <si>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</si>
  <si>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</si>
  <si>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</si>
  <si>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</si>
  <si>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</si>
  <si>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</si>
  <si>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</si>
  <si>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</si>
  <si>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</si>
  <si>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</si>
  <si>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</si>
  <si>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</si>
  <si>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</si>
  <si>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</si>
  <si>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</si>
  <si>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</si>
  <si>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</si>
  <si>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</si>
  <si>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</si>
  <si>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</si>
  <si>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</si>
  <si>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</si>
  <si>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</si>
  <si>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</si>
  <si>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</si>
  <si>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</si>
  <si>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</si>
  <si>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</si>
  <si>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</si>
  <si>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</si>
  <si>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</si>
  <si>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</si>
  <si>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</si>
  <si>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</si>
  <si>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</si>
  <si>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</si>
  <si>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</si>
  <si>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</si>
  <si>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</si>
  <si>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</si>
  <si>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</si>
  <si>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</si>
  <si>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</si>
  <si>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</si>
  <si>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</si>
  <si>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</si>
  <si>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</si>
  <si>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</si>
  <si>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</si>
  <si>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</si>
  <si>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</si>
  <si>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</si>
  <si>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</si>
  <si>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</si>
  <si>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</si>
  <si>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</si>
  <si>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</si>
  <si>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</si>
  <si>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</si>
  <si>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</si>
  <si>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</si>
  <si>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</si>
  <si>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</si>
  <si>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</si>
  <si>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</si>
  <si>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</si>
  <si>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</si>
  <si>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</si>
  <si>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</si>
  <si>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</si>
  <si>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</si>
  <si>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</si>
  <si>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</si>
  <si>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</si>
  <si>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</si>
  <si>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</si>
  <si>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</si>
  <si>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</si>
  <si>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</si>
  <si>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</si>
  <si>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</si>
  <si>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</si>
  <si>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</si>
  <si>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</si>
  <si>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</si>
  <si>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</si>
  <si>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</si>
  <si>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</si>
  <si>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</si>
  <si>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</si>
  <si>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</si>
  <si>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</si>
  <si>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</si>
  <si>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</si>
  <si>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</si>
  <si>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</si>
  <si>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</si>
  <si>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</si>
  <si>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</si>
  <si>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</si>
  <si>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</si>
  <si>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</si>
  <si>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</si>
  <si>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</si>
  <si>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</si>
  <si>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</si>
  <si>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</si>
  <si>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</si>
  <si>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</si>
  <si>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</si>
  <si>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</si>
  <si>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</si>
  <si>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</si>
  <si>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</si>
  <si>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</si>
  <si>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</si>
  <si>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</si>
  <si>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</si>
  <si>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</si>
  <si>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</si>
  <si>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</si>
  <si>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</si>
  <si>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</si>
  <si>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</si>
  <si>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</si>
  <si>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</si>
  <si>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</si>
  <si>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</si>
  <si>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</si>
  <si>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</si>
  <si>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</si>
  <si>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</si>
  <si>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</si>
  <si>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</si>
  <si>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</si>
  <si>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</si>
  <si>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</si>
  <si>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</si>
  <si>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</si>
  <si>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</si>
  <si>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</si>
  <si>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</si>
  <si>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</si>
  <si>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</si>
  <si>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</si>
  <si>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</si>
  <si>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</si>
  <si>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</si>
  <si>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</si>
  <si>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</si>
  <si>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</si>
  <si>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</si>
  <si>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</si>
  <si>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</si>
  <si>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</si>
  <si>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</si>
  <si>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</si>
  <si>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</si>
  <si>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</si>
  <si>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</si>
  <si>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</si>
  <si>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</si>
  <si>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</si>
  <si>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</si>
  <si>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</si>
  <si>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</si>
  <si>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</si>
  <si>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</si>
  <si>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</si>
  <si>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</si>
  <si>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</si>
  <si>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</si>
  <si>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</si>
  <si>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</si>
  <si>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</si>
  <si>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</si>
  <si>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</si>
  <si>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</si>
  <si>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</si>
  <si>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</si>
  <si>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</si>
  <si>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</si>
  <si>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</si>
  <si>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</si>
  <si>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</si>
  <si>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</si>
  <si>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</si>
  <si>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</si>
  <si>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</si>
  <si>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</si>
  <si>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</si>
  <si>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</si>
  <si>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</si>
  <si>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</si>
  <si>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</si>
  <si>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</si>
  <si>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</si>
  <si>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</si>
  <si>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</si>
  <si>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</si>
  <si>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</si>
  <si>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</si>
  <si>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</si>
  <si>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</si>
  <si>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</si>
  <si>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</si>
  <si>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</si>
  <si>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</si>
  <si>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</si>
  <si>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</si>
  <si>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</si>
  <si>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</si>
  <si>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</si>
  <si>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</si>
  <si>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</si>
  <si>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</si>
  <si>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</si>
  <si>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</si>
  <si>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</si>
  <si>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</si>
  <si>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</si>
  <si>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</si>
  <si>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</si>
  <si>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</si>
  <si>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</si>
  <si>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</si>
  <si>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</si>
  <si>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</si>
  <si>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</si>
  <si>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</si>
  <si>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</si>
  <si>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</si>
  <si>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</si>
  <si>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</si>
  <si>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</si>
  <si>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</si>
  <si>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</si>
  <si>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</si>
  <si>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</si>
  <si>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</si>
  <si>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</si>
  <si>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</si>
  <si>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</si>
  <si>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</si>
  <si>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</si>
  <si>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</si>
  <si>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</si>
  <si>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</si>
  <si>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</si>
  <si>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</si>
  <si>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</si>
  <si>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</si>
  <si>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</si>
  <si>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</si>
  <si>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</si>
  <si>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</si>
  <si>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</si>
  <si>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</si>
  <si>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</si>
  <si>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</si>
  <si>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</si>
  <si>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</si>
  <si>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</si>
  <si>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</si>
  <si>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</si>
  <si>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</si>
  <si>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</si>
  <si>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</si>
  <si>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</si>
  <si>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</si>
  <si>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</si>
  <si>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</si>
  <si>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</si>
  <si>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</si>
  <si>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</si>
  <si>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</si>
  <si>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</si>
  <si>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</si>
  <si>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</si>
  <si>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</si>
  <si>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</si>
  <si>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</si>
  <si>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</si>
  <si>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</si>
  <si>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</si>
  <si>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</si>
  <si>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</si>
  <si>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</si>
  <si>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</si>
  <si>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</si>
  <si>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</si>
  <si>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</si>
  <si>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</si>
  <si>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</si>
  <si>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</si>
  <si>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</si>
  <si>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</si>
  <si>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</si>
  <si>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</si>
  <si>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</si>
  <si>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</si>
  <si>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</si>
  <si>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</si>
  <si>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</si>
  <si>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</si>
  <si>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</si>
  <si>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</si>
  <si>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</si>
  <si>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</si>
  <si>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</si>
  <si>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</si>
  <si>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</si>
  <si>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</si>
  <si>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</si>
  <si>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</si>
  <si>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</si>
  <si>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</si>
  <si>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</si>
  <si>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</si>
  <si>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</si>
  <si>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</si>
  <si>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</si>
  <si>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</si>
  <si>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</si>
  <si>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</si>
  <si>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</si>
  <si>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</si>
  <si>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</si>
  <si>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</si>
  <si>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</si>
  <si>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</si>
  <si>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</si>
  <si>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</si>
  <si>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</si>
  <si>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</si>
  <si>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</si>
  <si>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</si>
  <si>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</si>
  <si>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</si>
  <si>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</si>
  <si>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</si>
  <si>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</si>
  <si>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</si>
  <si>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</si>
  <si>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</si>
  <si>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</si>
  <si>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</si>
  <si>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</si>
  <si>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</si>
  <si>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</si>
  <si>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</si>
  <si>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</si>
  <si>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</si>
  <si>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</si>
  <si>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</si>
  <si>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</si>
  <si>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</si>
  <si>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</si>
  <si>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</si>
  <si>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</si>
  <si>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</si>
  <si>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</si>
  <si>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</si>
  <si>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</si>
  <si>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</si>
  <si>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</si>
  <si>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</si>
  <si>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</si>
  <si>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</si>
  <si>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</si>
  <si>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</si>
  <si>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</si>
  <si>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</si>
  <si>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</si>
  <si>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</si>
  <si>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</si>
  <si>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</si>
  <si>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</si>
  <si>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</si>
  <si>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</si>
  <si>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</si>
  <si>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</si>
  <si>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</si>
  <si>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</si>
  <si>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</si>
  <si>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</si>
  <si>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</si>
  <si>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</si>
  <si>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</si>
  <si>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</si>
  <si>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</si>
  <si>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</si>
  <si>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</si>
  <si>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</si>
  <si>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</si>
  <si>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</si>
  <si>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</si>
  <si>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</si>
  <si>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</si>
  <si>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</si>
  <si>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</si>
  <si>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</si>
  <si>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</si>
  <si>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</si>
  <si>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</si>
  <si>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</si>
  <si>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</si>
  <si>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</si>
  <si>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</si>
  <si>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</si>
  <si>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</si>
  <si>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</si>
  <si>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</si>
  <si>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</si>
  <si>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</si>
  <si>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</si>
  <si>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</si>
  <si>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</si>
  <si>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</si>
  <si>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</si>
  <si>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</si>
  <si>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</si>
  <si>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</si>
  <si>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</si>
  <si>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</si>
  <si>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</si>
  <si>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</si>
  <si>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</si>
  <si>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</si>
  <si>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</si>
  <si>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</si>
  <si>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</si>
  <si>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</si>
  <si>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</si>
  <si>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</si>
  <si>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</si>
  <si>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</si>
  <si>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</si>
  <si>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</si>
  <si>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</si>
  <si>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</si>
  <si>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</si>
  <si>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</si>
  <si>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</si>
  <si>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</si>
  <si>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</si>
  <si>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</si>
  <si>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</si>
  <si>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</si>
  <si>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</si>
  <si>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</si>
  <si>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</si>
  <si>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</si>
  <si>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</si>
  <si>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</si>
  <si>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</si>
  <si>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</si>
  <si>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</si>
  <si>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</si>
  <si>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</si>
  <si>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</si>
  <si>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</si>
  <si>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</si>
  <si>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</si>
  <si>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</si>
  <si>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</si>
  <si>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</si>
  <si>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</si>
  <si>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</si>
  <si>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</si>
  <si>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</si>
  <si>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</si>
  <si>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</si>
  <si>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</si>
  <si>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</si>
  <si>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</si>
  <si>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</si>
  <si>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</si>
  <si>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</si>
  <si>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</si>
  <si>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</si>
  <si>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</si>
  <si>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</si>
  <si>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</si>
  <si>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</si>
  <si>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</si>
  <si>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</si>
  <si>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</si>
  <si>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</si>
  <si>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</si>
  <si>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</si>
  <si>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</si>
  <si>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</si>
  <si>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</si>
  <si>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</si>
  <si>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</si>
  <si>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</si>
  <si>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</si>
  <si>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</si>
  <si>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</si>
  <si>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</si>
  <si>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</si>
  <si>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</si>
  <si>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</si>
  <si>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</si>
  <si>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</si>
  <si>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</si>
  <si>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</si>
  <si>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</si>
  <si>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</si>
  <si>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</si>
  <si>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</si>
  <si>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</si>
  <si>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</si>
  <si>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</si>
  <si>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</si>
  <si>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</si>
  <si>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</si>
  <si>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</si>
  <si>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</si>
  <si>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</si>
  <si>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</si>
  <si>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</si>
  <si>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</si>
  <si>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</si>
  <si>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</si>
  <si>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</si>
  <si>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</si>
  <si>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</si>
  <si>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</si>
  <si>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</si>
  <si>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</si>
  <si>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</si>
  <si>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</si>
  <si>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</si>
  <si>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</si>
  <si>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</si>
  <si>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</si>
  <si>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</si>
  <si>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</si>
  <si>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</si>
  <si>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</si>
  <si>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</si>
  <si>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</si>
  <si>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</si>
  <si>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</si>
  <si>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</si>
  <si>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</si>
  <si>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</si>
  <si>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</si>
  <si>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</si>
  <si>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</si>
  <si>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</si>
  <si>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</si>
  <si>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</si>
  <si>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</si>
  <si>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</si>
  <si>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</si>
  <si>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</si>
  <si>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</si>
  <si>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</si>
  <si>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</si>
  <si>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</si>
  <si>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</si>
  <si>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</si>
  <si>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</si>
  <si>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</si>
  <si>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</si>
  <si>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</si>
  <si>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</si>
  <si>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</si>
  <si>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</si>
  <si>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</si>
  <si>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</si>
  <si>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</si>
  <si>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</si>
  <si>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</si>
  <si>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</si>
  <si>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</si>
  <si>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</si>
  <si>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</si>
  <si>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</si>
  <si>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</si>
  <si>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</si>
  <si>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</si>
  <si>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</si>
  <si>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</si>
  <si>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</si>
  <si>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</si>
  <si>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</si>
  <si>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</si>
  <si>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</si>
  <si>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</si>
  <si>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</si>
  <si>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</si>
  <si>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</si>
  <si>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</si>
  <si>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</si>
  <si>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</si>
  <si>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</si>
  <si>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</si>
  <si>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</si>
  <si>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</si>
  <si>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</si>
  <si>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</si>
  <si>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</si>
  <si>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</si>
  <si>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</si>
  <si>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</si>
  <si>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</si>
  <si>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</si>
  <si>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</si>
  <si>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</si>
  <si>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</si>
  <si>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</si>
  <si>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</si>
  <si>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</si>
  <si>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</si>
  <si>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</si>
  <si>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</si>
  <si>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</si>
  <si>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</si>
  <si>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</si>
  <si>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</si>
  <si>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</si>
  <si>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</si>
  <si>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</si>
  <si>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</si>
  <si>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</si>
  <si>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</si>
  <si>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</si>
  <si>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</si>
  <si>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</si>
  <si>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</si>
  <si>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</si>
  <si>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</si>
  <si>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</si>
  <si>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</si>
  <si>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</si>
  <si>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</si>
  <si>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</si>
  <si>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</si>
  <si>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</si>
  <si>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</si>
  <si>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</si>
  <si>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</si>
  <si>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</si>
  <si>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</si>
  <si>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</si>
  <si>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</si>
  <si>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</si>
  <si>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</si>
  <si>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</si>
  <si>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</si>
  <si>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</si>
  <si>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</si>
  <si>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</si>
  <si>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</si>
  <si>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</si>
  <si>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</si>
  <si>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</si>
  <si>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</si>
  <si>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</si>
  <si>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</si>
  <si>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</si>
  <si>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</si>
  <si>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</si>
  <si>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</si>
  <si>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</si>
  <si>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</si>
  <si>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</si>
  <si>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</si>
  <si>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</si>
  <si>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</si>
  <si>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</si>
  <si>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</si>
  <si>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</si>
  <si>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</si>
  <si>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</si>
  <si>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</si>
  <si>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</si>
  <si>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</si>
  <si>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</si>
  <si>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</si>
  <si>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</si>
  <si>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</si>
  <si>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</si>
  <si>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</si>
  <si>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</si>
  <si>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</si>
  <si>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</si>
  <si>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</si>
  <si>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</si>
  <si>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</si>
  <si>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</si>
  <si>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</si>
  <si>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</si>
  <si>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</si>
  <si>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</si>
  <si>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</si>
  <si>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</si>
  <si>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</si>
  <si>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</si>
  <si>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</si>
  <si>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</si>
  <si>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</si>
  <si>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</si>
  <si>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</si>
  <si>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</si>
  <si>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</si>
  <si>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</si>
  <si>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</si>
  <si>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</si>
  <si>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</si>
  <si>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</si>
  <si>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</si>
  <si>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</si>
  <si>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</si>
  <si>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</si>
  <si>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</si>
  <si>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</si>
  <si>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</si>
  <si>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</si>
  <si>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</si>
  <si>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</si>
  <si>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</si>
  <si>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</si>
  <si>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</si>
  <si>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</si>
  <si>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</si>
  <si>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</si>
  <si>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</si>
  <si>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</si>
  <si>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</si>
  <si>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</si>
  <si>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</si>
  <si>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</si>
  <si>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</si>
  <si>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</si>
  <si>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</si>
  <si>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</si>
  <si>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</si>
  <si>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</si>
  <si>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</si>
  <si>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</si>
  <si>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</si>
  <si>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</si>
  <si>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</si>
  <si>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</si>
  <si>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</si>
  <si>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</si>
  <si>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</si>
  <si>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</si>
  <si>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</si>
  <si>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</si>
  <si>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</si>
  <si>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</si>
  <si>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</si>
  <si>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</si>
  <si>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</si>
  <si>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</si>
  <si>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</si>
  <si>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</si>
  <si>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</si>
  <si>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</si>
  <si>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</si>
  <si>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</si>
  <si>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</si>
  <si>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</si>
  <si>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</si>
  <si>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</si>
  <si>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</si>
  <si>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</si>
  <si>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</si>
  <si>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</si>
  <si>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</si>
  <si>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</si>
  <si>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</si>
  <si>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</si>
  <si>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</si>
  <si>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</si>
  <si>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</si>
  <si>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</si>
  <si>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</si>
  <si>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</si>
  <si>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</si>
  <si>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</si>
  <si>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</si>
  <si>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</si>
  <si>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</si>
  <si>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</si>
  <si>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</si>
  <si>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</si>
  <si>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</si>
  <si>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</si>
  <si>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</si>
  <si>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</si>
  <si>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</si>
  <si>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</si>
  <si>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</si>
  <si>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</si>
  <si>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</si>
  <si>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</si>
  <si>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</si>
  <si>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</si>
  <si>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</si>
  <si>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</si>
  <si>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</si>
  <si>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</si>
  <si>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</si>
  <si>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</si>
  <si>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</si>
  <si>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</si>
  <si>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</si>
  <si>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</si>
  <si>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</si>
  <si>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</si>
  <si>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</si>
  <si>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</si>
  <si>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</si>
  <si>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</si>
  <si>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</si>
  <si>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</si>
  <si>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</si>
  <si>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</si>
  <si>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</si>
  <si>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</si>
  <si>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</si>
  <si>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</si>
  <si>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</si>
  <si>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</si>
  <si>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</si>
  <si>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</si>
  <si>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</si>
  <si>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</si>
  <si>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</si>
  <si>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</si>
  <si>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</si>
  <si>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</si>
  <si>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</si>
  <si>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</si>
  <si>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</si>
  <si>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</si>
  <si>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</si>
  <si>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</si>
  <si>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</si>
  <si>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</si>
  <si>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</si>
  <si>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</si>
  <si>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</si>
  <si>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</si>
  <si>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</si>
  <si>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</si>
  <si>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</si>
  <si>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</si>
  <si>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</si>
  <si>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</si>
  <si>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</si>
  <si>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</si>
  <si>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</si>
  <si>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</si>
  <si>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</si>
  <si>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</si>
  <si>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</si>
  <si>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</si>
  <si>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</si>
  <si>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</si>
  <si>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</si>
  <si>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</si>
  <si>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</si>
  <si>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</si>
  <si>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</si>
  <si>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</si>
  <si>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</si>
  <si>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</si>
  <si>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</si>
  <si>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</si>
  <si>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</si>
  <si>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</si>
  <si>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</si>
  <si>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</si>
  <si>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</si>
  <si>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</si>
  <si>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</si>
  <si>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</si>
  <si>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</si>
  <si>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</si>
  <si>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</si>
  <si>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</si>
  <si>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</si>
  <si>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</si>
  <si>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</si>
  <si>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</si>
  <si>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</si>
  <si>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</si>
  <si>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</si>
  <si>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</si>
  <si>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</si>
  <si>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</si>
  <si>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</si>
  <si>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</si>
  <si>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</si>
  <si>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</si>
  <si>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</si>
  <si>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</si>
  <si>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</si>
  <si>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</si>
  <si>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</si>
  <si>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</si>
  <si>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</si>
  <si>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</si>
  <si>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</si>
  <si>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</si>
  <si>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</si>
  <si>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</si>
  <si>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</si>
  <si>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</si>
  <si>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</si>
  <si>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</si>
  <si>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</si>
  <si>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</si>
  <si>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</si>
  <si>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</si>
  <si>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</si>
  <si>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</si>
  <si>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</si>
  <si>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</si>
  <si>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</si>
  <si>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</si>
  <si>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</si>
  <si>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</si>
  <si>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</si>
  <si>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</si>
  <si>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</si>
  <si>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</si>
  <si>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</si>
  <si>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</si>
  <si>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</si>
  <si>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</si>
  <si>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</si>
  <si>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</si>
  <si>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</si>
  <si>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</si>
  <si>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</si>
  <si>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</si>
  <si>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</si>
  <si>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</si>
  <si>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</si>
  <si>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</si>
  <si>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</si>
  <si>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</si>
  <si>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</si>
  <si>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</si>
  <si>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</si>
  <si>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</si>
  <si>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</si>
  <si>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</si>
  <si>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</si>
  <si>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</si>
  <si>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</si>
  <si>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</si>
  <si>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</si>
  <si>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</si>
  <si>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</si>
  <si>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</si>
  <si>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</si>
  <si>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</si>
  <si>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</si>
  <si>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</si>
  <si>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</si>
  <si>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</si>
  <si>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</si>
  <si>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</si>
  <si>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</si>
  <si>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</si>
  <si>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</si>
  <si>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</si>
  <si>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</si>
  <si>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</si>
  <si>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</si>
  <si>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</si>
  <si>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</si>
  <si>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</si>
  <si>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</si>
  <si>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</si>
  <si>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</si>
  <si>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</si>
  <si>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</si>
  <si>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</si>
  <si>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</si>
  <si>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</si>
  <si>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</si>
  <si>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</si>
  <si>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</si>
  <si>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</si>
  <si>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</si>
  <si>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</si>
  <si>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</si>
  <si>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</si>
  <si>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</si>
  <si>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</si>
  <si>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</si>
  <si>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</si>
  <si>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</si>
  <si>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</si>
  <si>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</si>
  <si>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</si>
  <si>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</si>
  <si>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</si>
  <si>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</si>
  <si>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</si>
  <si>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</si>
  <si>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</si>
  <si>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</si>
  <si>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</si>
  <si>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</si>
  <si>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</si>
  <si>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</si>
  <si>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</si>
  <si>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</si>
  <si>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</si>
  <si>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</si>
  <si>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</si>
  <si>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</si>
  <si>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</si>
  <si>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</si>
  <si>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</si>
  <si>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</si>
  <si>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</si>
  <si>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</si>
  <si>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</si>
  <si>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</si>
  <si>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</si>
  <si>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</si>
  <si>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</si>
  <si>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</si>
  <si>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</si>
  <si>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</si>
  <si>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</si>
  <si>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</si>
  <si>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</si>
  <si>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</si>
  <si>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</si>
  <si>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</si>
  <si>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</si>
  <si>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</si>
  <si>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</si>
  <si>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</si>
  <si>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</si>
  <si>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</si>
  <si>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</si>
  <si>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</si>
  <si>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</si>
  <si>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</si>
  <si>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</si>
  <si>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</si>
  <si>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</si>
  <si>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</si>
  <si>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</si>
  <si>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</si>
  <si>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</si>
  <si>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</si>
  <si>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</si>
  <si>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</si>
  <si>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</si>
  <si>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</si>
  <si>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</si>
  <si>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</si>
  <si>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</si>
  <si>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</si>
  <si>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</si>
  <si>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</si>
  <si>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</si>
  <si>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</si>
  <si>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</si>
  <si>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</si>
  <si>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</si>
  <si>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</si>
  <si>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</si>
  <si>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</si>
  <si>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</si>
  <si>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</si>
  <si>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</si>
  <si>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</si>
  <si>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</si>
  <si>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</si>
  <si>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</si>
  <si>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</si>
  <si>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</si>
  <si>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</si>
  <si>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</si>
  <si>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</si>
  <si>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</si>
  <si>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</si>
  <si>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</si>
  <si>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</si>
  <si>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</si>
  <si>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</si>
  <si>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</si>
  <si>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</si>
  <si>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</si>
  <si>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</si>
  <si>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</si>
  <si>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</si>
  <si>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</si>
  <si>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</si>
  <si>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</si>
  <si>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</si>
  <si>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</si>
  <si>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</si>
  <si>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</si>
  <si>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</si>
  <si>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</si>
  <si>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</si>
  <si>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</si>
  <si>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</si>
  <si>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</si>
  <si>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</si>
  <si>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</si>
  <si>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</si>
  <si>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</si>
  <si>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</si>
  <si>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</si>
  <si>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</si>
  <si>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</si>
  <si>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</si>
  <si>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</si>
  <si>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</si>
  <si>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</si>
  <si>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</si>
  <si>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</si>
  <si>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</si>
  <si>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</si>
  <si>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</si>
  <si>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</si>
  <si>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</si>
  <si>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</si>
  <si>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</si>
  <si>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</si>
  <si>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</si>
  <si>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</si>
  <si>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</si>
  <si>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</si>
  <si>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</si>
  <si>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</si>
  <si>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</si>
  <si>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</si>
  <si>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</si>
  <si>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</si>
  <si>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</si>
  <si>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</si>
  <si>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</si>
  <si>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</si>
  <si>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</si>
  <si>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</si>
  <si>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</si>
  <si>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</si>
  <si>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</si>
  <si>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</si>
  <si>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</si>
  <si>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</si>
  <si>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</si>
  <si>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</si>
  <si>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</si>
  <si>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</si>
  <si>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</si>
  <si>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</si>
  <si>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</si>
  <si>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</si>
  <si>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</si>
  <si>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</si>
  <si>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</si>
  <si>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</si>
  <si>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</si>
  <si>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</si>
  <si>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</si>
  <si>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</si>
  <si>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</si>
  <si>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</si>
  <si>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</si>
  <si>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</si>
  <si>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</si>
  <si>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</si>
  <si>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</si>
  <si>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</si>
  <si>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</si>
  <si>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</si>
  <si>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</si>
  <si>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</si>
  <si>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</si>
  <si>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</si>
  <si>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</si>
  <si>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</si>
  <si>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</si>
  <si>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</si>
  <si>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</si>
  <si>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</si>
  <si>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</si>
  <si>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</si>
  <si>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</si>
  <si>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</si>
  <si>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</si>
  <si>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</si>
  <si>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</si>
  <si>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</si>
  <si>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</si>
  <si>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</si>
  <si>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</si>
  <si>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</si>
  <si>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</si>
  <si>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</si>
  <si>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</si>
  <si>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</si>
  <si>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</si>
  <si>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</si>
  <si>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</si>
  <si>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</si>
  <si>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</si>
  <si>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</si>
  <si>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</si>
  <si>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</si>
  <si>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</si>
  <si>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</si>
  <si>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</si>
  <si>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</si>
  <si>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</si>
  <si>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</si>
  <si>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</si>
  <si>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</si>
  <si>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</si>
  <si>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</si>
  <si>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</si>
  <si>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</si>
  <si>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</si>
  <si>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</si>
  <si>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</si>
  <si>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</si>
  <si>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</si>
  <si>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</si>
  <si>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</si>
  <si>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</si>
  <si>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</si>
  <si>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</si>
  <si>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</si>
  <si>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</si>
  <si>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</si>
  <si>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</si>
  <si>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</si>
  <si>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</si>
  <si>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</si>
  <si>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</si>
  <si>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</si>
  <si>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</si>
  <si>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</si>
  <si>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</si>
  <si>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</si>
  <si>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</si>
  <si>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</si>
  <si>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</si>
  <si>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</si>
  <si>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</si>
  <si>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</si>
  <si>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</si>
  <si>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</si>
  <si>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</si>
  <si>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</si>
  <si>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</si>
  <si>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</si>
  <si>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</si>
  <si>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</si>
  <si>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</si>
  <si>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</si>
  <si>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</si>
  <si>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</si>
  <si>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</si>
  <si>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</si>
  <si>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</si>
  <si>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</si>
  <si>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</si>
  <si>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</si>
  <si>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</si>
  <si>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</si>
  <si>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</si>
  <si>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</si>
  <si>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</si>
  <si>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</si>
  <si>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</si>
  <si>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</si>
  <si>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</si>
  <si>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</si>
  <si>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</si>
  <si>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</si>
  <si>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</si>
  <si>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</si>
  <si>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</si>
  <si>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</si>
  <si>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</si>
  <si>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</si>
  <si>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</si>
  <si>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</si>
  <si>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</si>
  <si>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</si>
  <si>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</si>
  <si>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</si>
  <si>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</si>
  <si>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</si>
  <si>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</si>
  <si>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</si>
  <si>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</si>
  <si>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</si>
  <si>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</si>
  <si>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</si>
  <si>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</si>
  <si>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</si>
  <si>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</si>
  <si>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</si>
  <si>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</si>
  <si>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</si>
  <si>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</si>
  <si>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</si>
  <si>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</si>
  <si>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</si>
  <si>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</si>
  <si>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</si>
  <si>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</si>
  <si>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</si>
  <si>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</si>
  <si>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</si>
  <si>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</si>
  <si>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</si>
  <si>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</si>
  <si>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</si>
  <si>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</si>
  <si>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</si>
  <si>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</si>
  <si>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</si>
  <si>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</si>
  <si>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</si>
  <si>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</si>
  <si>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</si>
  <si>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</si>
  <si>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</si>
  <si>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</si>
  <si>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</si>
  <si>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</si>
  <si>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</si>
  <si>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</si>
  <si>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</si>
  <si>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</si>
  <si>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</si>
  <si>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</si>
  <si>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</si>
  <si>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</si>
  <si>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</si>
  <si>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</si>
  <si>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</si>
  <si>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</si>
  <si>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</si>
  <si>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</si>
  <si>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</si>
  <si>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</si>
  <si>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</si>
  <si>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</si>
  <si>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</si>
  <si>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</si>
  <si>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</si>
  <si>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</si>
  <si>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</si>
  <si>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</si>
  <si>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</si>
  <si>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</si>
  <si>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</si>
  <si>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</si>
  <si>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</si>
  <si>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</si>
  <si>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</si>
  <si>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</si>
  <si>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</si>
  <si>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</si>
  <si>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</si>
  <si>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</si>
  <si>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</si>
  <si>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</si>
  <si>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</si>
  <si>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</si>
  <si>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</si>
  <si>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</si>
  <si>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</si>
  <si>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</si>
  <si>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</si>
  <si>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</si>
  <si>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</si>
  <si>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</si>
  <si>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</si>
  <si>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</si>
  <si>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</si>
  <si>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</si>
  <si>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</si>
  <si>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</si>
  <si>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</si>
  <si>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</si>
  <si>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</si>
  <si>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</si>
  <si>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</si>
  <si>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</si>
  <si>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</si>
  <si>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</si>
  <si>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</si>
  <si>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</si>
  <si>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</si>
  <si>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</si>
  <si>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</si>
  <si>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</si>
  <si>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</si>
  <si>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</si>
  <si>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</si>
  <si>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</si>
  <si>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</si>
  <si>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</si>
  <si>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</si>
  <si>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</si>
  <si>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</si>
  <si>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</si>
  <si>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</si>
  <si>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</si>
  <si>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</si>
  <si>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</si>
  <si>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</si>
  <si>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</si>
  <si>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</si>
  <si>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</si>
  <si>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</si>
  <si>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</si>
  <si>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</si>
  <si>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</si>
  <si>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</si>
  <si>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</si>
  <si>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</si>
  <si>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</si>
  <si>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</si>
  <si>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</si>
  <si>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</si>
  <si>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</si>
  <si>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</si>
  <si>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</si>
  <si>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</si>
  <si>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</si>
  <si>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</si>
  <si>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</si>
  <si>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</si>
  <si>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</si>
  <si>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</si>
  <si>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</si>
  <si>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</si>
  <si>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</si>
  <si>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</si>
  <si>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</si>
  <si>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</si>
  <si>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</si>
  <si>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</si>
  <si>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</si>
  <si>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</si>
  <si>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</si>
  <si>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</si>
  <si>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</si>
  <si>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</si>
  <si>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</si>
  <si>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</si>
  <si>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</si>
  <si>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</si>
  <si>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</si>
  <si>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</si>
  <si>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</si>
  <si>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</si>
  <si>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</si>
  <si>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</si>
  <si>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</si>
  <si>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</si>
  <si>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</si>
  <si>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</si>
  <si>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</si>
  <si>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</si>
  <si>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</si>
  <si>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</si>
  <si>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</si>
  <si>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</si>
  <si>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</si>
  <si>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</si>
  <si>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</si>
  <si>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</si>
  <si>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</si>
  <si>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</si>
  <si>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</si>
  <si>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</si>
  <si>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</si>
  <si>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</si>
  <si>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</si>
  <si>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</si>
  <si>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</si>
  <si>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</si>
  <si>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</si>
  <si>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</si>
  <si>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</si>
  <si>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</si>
  <si>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</si>
  <si>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</si>
  <si>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</si>
  <si>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</si>
  <si>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</si>
  <si>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</si>
  <si>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</si>
  <si>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</si>
  <si>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</si>
  <si>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</si>
  <si>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</si>
  <si>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</si>
  <si>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</si>
  <si>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</si>
  <si>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</si>
  <si>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</si>
  <si>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</si>
  <si>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</si>
  <si>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</si>
  <si>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</si>
  <si>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</si>
  <si>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</si>
  <si>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</si>
  <si>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</si>
  <si>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Абсеит Нұрайлым Асхатқызы</t>
  </si>
  <si>
    <t>Ардақұлы Азамат</t>
  </si>
  <si>
    <t>Айтжан Хадиджа Қанатқызы</t>
  </si>
  <si>
    <t>Абылқасым Тілек Бағланұлы</t>
  </si>
  <si>
    <t xml:space="preserve">Асхатқызы Хадиша </t>
  </si>
  <si>
    <t>Әлібек Байтөре Өркенұлы</t>
  </si>
  <si>
    <t>Әшім Райымбек Көркемұлы</t>
  </si>
  <si>
    <t>Әділсейіт Айтөре  Жайықұлы</t>
  </si>
  <si>
    <t>Әшім Кәусар Медетқызы</t>
  </si>
  <si>
    <t>Ержанұлы Тамир</t>
  </si>
  <si>
    <t>Бекен Кәусар Дарханқызы</t>
  </si>
  <si>
    <t>Базарбай Ханшайым</t>
  </si>
  <si>
    <t>Биғұлжа Дінмұхамед Болатбекұлы</t>
  </si>
  <si>
    <t>Бекен Бексұлтан Дарханұлы</t>
  </si>
  <si>
    <t>Даутхан Раяна Қанатқызы</t>
  </si>
  <si>
    <t>Дүйсембек Лейла Алишерқызы</t>
  </si>
  <si>
    <t>Елеукен Ырысты Бауыржанқызы</t>
  </si>
  <si>
    <t>Кәріп Аяулым Ерболқызы</t>
  </si>
  <si>
    <t>Нұржанқызы Нұрай</t>
  </si>
  <si>
    <t>Нарытай Абылай Болатұлы</t>
  </si>
  <si>
    <t>Нұрғалым Айсұлтан Бағланұлы</t>
  </si>
  <si>
    <t>Жүнісбек Меиіржан Мұхтарұлы</t>
  </si>
  <si>
    <t>Санатұлы Өркен</t>
  </si>
  <si>
    <t>Сабитбекұлы Заңғар</t>
  </si>
  <si>
    <t>Қозыбаева Айым Даулетовна</t>
  </si>
  <si>
    <t>2-К.21</t>
  </si>
  <si>
    <t>2-К.22</t>
  </si>
  <si>
    <t>2-К.23</t>
  </si>
  <si>
    <t>4-Ф.11</t>
  </si>
  <si>
    <t>2-К.24</t>
  </si>
  <si>
    <t>2-К.25</t>
  </si>
  <si>
    <t>2-К.26</t>
  </si>
  <si>
    <t>2-К.27</t>
  </si>
  <si>
    <t>4-Ф.13</t>
  </si>
  <si>
    <t>2-К.28</t>
  </si>
  <si>
    <t>2-К.29</t>
  </si>
  <si>
    <t>4-Ф.14</t>
  </si>
  <si>
    <t>2-К.30</t>
  </si>
  <si>
    <t>2-К.31</t>
  </si>
  <si>
    <t>4-Ф.15</t>
  </si>
  <si>
    <t>2-К.32</t>
  </si>
  <si>
    <t>2-К.33</t>
  </si>
  <si>
    <t>2-К.34</t>
  </si>
  <si>
    <t>2-К.35</t>
  </si>
  <si>
    <t>2-К.36</t>
  </si>
  <si>
    <t>2-К.37</t>
  </si>
  <si>
    <t>2-К.38</t>
  </si>
  <si>
    <t>2-К.39</t>
  </si>
  <si>
    <t>2-К.40</t>
  </si>
  <si>
    <t>2-К.41</t>
  </si>
  <si>
    <t>2-К.42</t>
  </si>
  <si>
    <t>2-К.43</t>
  </si>
  <si>
    <t>2-К.44</t>
  </si>
  <si>
    <t>2-К.45</t>
  </si>
  <si>
    <t>2-К.46</t>
  </si>
  <si>
    <t>2-К.47</t>
  </si>
  <si>
    <t>5-Ф.20</t>
  </si>
  <si>
    <t>5-Ф.21</t>
  </si>
  <si>
    <t>5-Ф.22</t>
  </si>
  <si>
    <t>5-Ф.23</t>
  </si>
  <si>
    <t>5-Ф.24</t>
  </si>
  <si>
    <t>Күрішбек Есдәулет</t>
  </si>
  <si>
    <t>Имаш Аяла</t>
  </si>
  <si>
    <t>Нұрданхан Айбат</t>
  </si>
  <si>
    <t>Съездбекова Жансая</t>
  </si>
  <si>
    <t>Маликаждар Жантөре</t>
  </si>
  <si>
    <t>Бағлан Кәусар</t>
  </si>
  <si>
    <t>Джумағали Амина</t>
  </si>
  <si>
    <t>Ербол Ажар</t>
  </si>
  <si>
    <t>Нұрбаққызы Фарида</t>
  </si>
  <si>
    <t>Нұрбаққызы Фариза</t>
  </si>
  <si>
    <t>Жаломская Лейсан</t>
  </si>
  <si>
    <t>Бақытханұлы Бәйдібек</t>
  </si>
  <si>
    <t>Мадиұлы Жансұлтан</t>
  </si>
  <si>
    <t>Қанат Әмір</t>
  </si>
  <si>
    <t>Жуванышбекова Нұрай</t>
  </si>
  <si>
    <t>Маликаждар Медина</t>
  </si>
  <si>
    <t>Маликаждар Азиза</t>
  </si>
  <si>
    <t>Нурадил Сабина</t>
  </si>
  <si>
    <t>Алиұлы Ұлан</t>
  </si>
  <si>
    <t>Рахымбекқызы Көзайым</t>
  </si>
  <si>
    <t>Жақыпбай Айгерім</t>
  </si>
  <si>
    <t>Таңжарық Алихан</t>
  </si>
  <si>
    <t>Тұрысбек Жігер</t>
  </si>
  <si>
    <t>э</t>
  </si>
  <si>
    <t>і+RC:R[12]Cшінара қызығушылықпен орындайды</t>
  </si>
  <si>
    <t>Мұрат Нұрислам</t>
  </si>
  <si>
    <t>Буратай Ақнұр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</si>
</sst>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0" borderId="53" xfId="0" applyBorder="1"/>
    <xf numFmtId="0" fontId="17" fillId="0" borderId="52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3" fillId="0" borderId="53" xfId="0" applyFont="1" applyBorder="1" applyAlignment="1">
      <alignment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/>
    <xf numFmtId="164" fontId="0" fillId="0" borderId="0" xfId="0" applyNumberFormat="1"/>
    <xf numFmtId="1" fontId="0" fillId="2" borderId="1" xfId="1" applyNumberFormat="1" applyFont="1" applyFill="1" applyBorder="1" applyAlignment="1">
      <alignment horizontal="center" vertical="center"/>
    </xf>
    <xf numFmtId="0" fontId="19" fillId="0" borderId="52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1" fontId="0" fillId="0" borderId="0" xfId="0" applyNumberFormat="1"/>
    <xf numFmtId="0" fontId="0" fillId="0" borderId="53" xfId="0" applyFill="1" applyBorder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GA1" zoomScale="53" workbookViewId="0">
      <selection activeCell="AM13" sqref="AM13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72" t="s">
        <v>3180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12" t="s">
        <v>0</v>
      </c>
      <c r="B4" s="112" t="s">
        <v>1</v>
      </c>
      <c r="C4" s="113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114"/>
      <c r="AM4" s="84" t="s">
        <v>2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115"/>
      <c r="CC4" s="84" t="s">
        <v>2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81" t="s">
        <v>244</v>
      </c>
      <c r="EF4" s="82"/>
      <c r="EG4" s="82"/>
      <c r="EH4" s="82"/>
      <c r="EI4" s="82"/>
      <c r="EJ4" s="82"/>
      <c r="EK4" s="82"/>
      <c r="EL4" s="82"/>
      <c r="EM4" s="83"/>
      <c r="EN4" s="84" t="s">
        <v>244</v>
      </c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76" t="s">
        <v>291</v>
      </c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</row>
    <row r="5" spans="1:227" ht="15" customHeight="1" x14ac:dyDescent="0.3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87" t="s">
        <v>86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95"/>
      <c r="CC5" s="77" t="s">
        <v>3</v>
      </c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96"/>
      <c r="DA5" s="88" t="s">
        <v>182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9"/>
      <c r="EE5" s="78" t="s">
        <v>245</v>
      </c>
      <c r="EF5" s="79"/>
      <c r="EG5" s="79"/>
      <c r="EH5" s="79"/>
      <c r="EI5" s="79"/>
      <c r="EJ5" s="79"/>
      <c r="EK5" s="79"/>
      <c r="EL5" s="79"/>
      <c r="EM5" s="80"/>
      <c r="EN5" s="78" t="s">
        <v>246</v>
      </c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7" t="s">
        <v>292</v>
      </c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</row>
    <row r="6" spans="1:227" ht="10.199999999999999" hidden="1" customHeight="1" x14ac:dyDescent="0.25">
      <c r="A6" s="112"/>
      <c r="B6" s="112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2"/>
      <c r="B7" s="112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2"/>
      <c r="B8" s="11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2"/>
      <c r="B9" s="11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2"/>
      <c r="B10" s="11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12"/>
      <c r="B11" s="112"/>
      <c r="C11" s="103" t="s">
        <v>26</v>
      </c>
      <c r="D11" s="104" t="s">
        <v>5</v>
      </c>
      <c r="E11" s="104" t="s">
        <v>6</v>
      </c>
      <c r="F11" s="87" t="s">
        <v>34</v>
      </c>
      <c r="G11" s="87" t="s">
        <v>7</v>
      </c>
      <c r="H11" s="87" t="s">
        <v>8</v>
      </c>
      <c r="I11" s="87" t="s">
        <v>27</v>
      </c>
      <c r="J11" s="87" t="s">
        <v>9</v>
      </c>
      <c r="K11" s="87" t="s">
        <v>10</v>
      </c>
      <c r="L11" s="104" t="s">
        <v>39</v>
      </c>
      <c r="M11" s="104" t="s">
        <v>9</v>
      </c>
      <c r="N11" s="104" t="s">
        <v>10</v>
      </c>
      <c r="O11" s="104" t="s">
        <v>28</v>
      </c>
      <c r="P11" s="104" t="s">
        <v>11</v>
      </c>
      <c r="Q11" s="104" t="s">
        <v>4</v>
      </c>
      <c r="R11" s="104" t="s">
        <v>29</v>
      </c>
      <c r="S11" s="104" t="s">
        <v>6</v>
      </c>
      <c r="T11" s="104" t="s">
        <v>12</v>
      </c>
      <c r="U11" s="104" t="s">
        <v>51</v>
      </c>
      <c r="V11" s="104" t="s">
        <v>6</v>
      </c>
      <c r="W11" s="104" t="s">
        <v>12</v>
      </c>
      <c r="X11" s="101" t="s">
        <v>30</v>
      </c>
      <c r="Y11" s="102" t="s">
        <v>10</v>
      </c>
      <c r="Z11" s="103" t="s">
        <v>13</v>
      </c>
      <c r="AA11" s="104" t="s">
        <v>31</v>
      </c>
      <c r="AB11" s="104" t="s">
        <v>14</v>
      </c>
      <c r="AC11" s="104" t="s">
        <v>15</v>
      </c>
      <c r="AD11" s="104" t="s">
        <v>32</v>
      </c>
      <c r="AE11" s="104" t="s">
        <v>4</v>
      </c>
      <c r="AF11" s="104" t="s">
        <v>5</v>
      </c>
      <c r="AG11" s="104" t="s">
        <v>33</v>
      </c>
      <c r="AH11" s="104" t="s">
        <v>12</v>
      </c>
      <c r="AI11" s="104" t="s">
        <v>7</v>
      </c>
      <c r="AJ11" s="104" t="s">
        <v>71</v>
      </c>
      <c r="AK11" s="104" t="s">
        <v>16</v>
      </c>
      <c r="AL11" s="104" t="s">
        <v>9</v>
      </c>
      <c r="AM11" s="104" t="s">
        <v>72</v>
      </c>
      <c r="AN11" s="104"/>
      <c r="AO11" s="104"/>
      <c r="AP11" s="101" t="s">
        <v>73</v>
      </c>
      <c r="AQ11" s="102"/>
      <c r="AR11" s="103"/>
      <c r="AS11" s="101" t="s">
        <v>74</v>
      </c>
      <c r="AT11" s="102"/>
      <c r="AU11" s="103"/>
      <c r="AV11" s="104" t="s">
        <v>75</v>
      </c>
      <c r="AW11" s="104"/>
      <c r="AX11" s="104"/>
      <c r="AY11" s="104" t="s">
        <v>76</v>
      </c>
      <c r="AZ11" s="104"/>
      <c r="BA11" s="104"/>
      <c r="BB11" s="104" t="s">
        <v>77</v>
      </c>
      <c r="BC11" s="104"/>
      <c r="BD11" s="104"/>
      <c r="BE11" s="100" t="s">
        <v>78</v>
      </c>
      <c r="BF11" s="100"/>
      <c r="BG11" s="100"/>
      <c r="BH11" s="104" t="s">
        <v>79</v>
      </c>
      <c r="BI11" s="104"/>
      <c r="BJ11" s="104"/>
      <c r="BK11" s="104" t="s">
        <v>80</v>
      </c>
      <c r="BL11" s="104"/>
      <c r="BM11" s="104"/>
      <c r="BN11" s="104" t="s">
        <v>81</v>
      </c>
      <c r="BO11" s="104"/>
      <c r="BP11" s="104"/>
      <c r="BQ11" s="104" t="s">
        <v>82</v>
      </c>
      <c r="BR11" s="104"/>
      <c r="BS11" s="104"/>
      <c r="BT11" s="104" t="s">
        <v>83</v>
      </c>
      <c r="BU11" s="104"/>
      <c r="BV11" s="104"/>
      <c r="BW11" s="97" t="s">
        <v>84</v>
      </c>
      <c r="BX11" s="97"/>
      <c r="BY11" s="97"/>
      <c r="BZ11" s="97" t="s">
        <v>85</v>
      </c>
      <c r="CA11" s="97"/>
      <c r="CB11" s="98"/>
      <c r="CC11" s="87" t="s">
        <v>140</v>
      </c>
      <c r="CD11" s="87"/>
      <c r="CE11" s="87"/>
      <c r="CF11" s="87" t="s">
        <v>141</v>
      </c>
      <c r="CG11" s="87"/>
      <c r="CH11" s="87"/>
      <c r="CI11" s="77" t="s">
        <v>142</v>
      </c>
      <c r="CJ11" s="77"/>
      <c r="CK11" s="77"/>
      <c r="CL11" s="87" t="s">
        <v>143</v>
      </c>
      <c r="CM11" s="87"/>
      <c r="CN11" s="87"/>
      <c r="CO11" s="87" t="s">
        <v>144</v>
      </c>
      <c r="CP11" s="87"/>
      <c r="CQ11" s="87"/>
      <c r="CR11" s="87" t="s">
        <v>145</v>
      </c>
      <c r="CS11" s="87"/>
      <c r="CT11" s="87"/>
      <c r="CU11" s="87" t="s">
        <v>146</v>
      </c>
      <c r="CV11" s="87"/>
      <c r="CW11" s="87"/>
      <c r="CX11" s="87" t="s">
        <v>147</v>
      </c>
      <c r="CY11" s="87"/>
      <c r="CZ11" s="95"/>
      <c r="DA11" s="86" t="s">
        <v>183</v>
      </c>
      <c r="DB11" s="90"/>
      <c r="DC11" s="91"/>
      <c r="DD11" s="86" t="s">
        <v>184</v>
      </c>
      <c r="DE11" s="90"/>
      <c r="DF11" s="91"/>
      <c r="DG11" s="86" t="s">
        <v>185</v>
      </c>
      <c r="DH11" s="90"/>
      <c r="DI11" s="91"/>
      <c r="DJ11" s="77" t="s">
        <v>186</v>
      </c>
      <c r="DK11" s="77"/>
      <c r="DL11" s="77"/>
      <c r="DM11" s="77" t="s">
        <v>187</v>
      </c>
      <c r="DN11" s="77"/>
      <c r="DO11" s="77"/>
      <c r="DP11" s="77" t="s">
        <v>188</v>
      </c>
      <c r="DQ11" s="77"/>
      <c r="DR11" s="77"/>
      <c r="DS11" s="77" t="s">
        <v>189</v>
      </c>
      <c r="DT11" s="77"/>
      <c r="DU11" s="77"/>
      <c r="DV11" s="77" t="s">
        <v>190</v>
      </c>
      <c r="DW11" s="77"/>
      <c r="DX11" s="77"/>
      <c r="DY11" s="77" t="s">
        <v>191</v>
      </c>
      <c r="DZ11" s="77"/>
      <c r="EA11" s="77"/>
      <c r="EB11" s="86" t="s">
        <v>192</v>
      </c>
      <c r="EC11" s="90"/>
      <c r="ED11" s="90"/>
      <c r="EE11" s="77" t="s">
        <v>230</v>
      </c>
      <c r="EF11" s="77"/>
      <c r="EG11" s="77"/>
      <c r="EH11" s="77" t="s">
        <v>231</v>
      </c>
      <c r="EI11" s="77"/>
      <c r="EJ11" s="77"/>
      <c r="EK11" s="77" t="s">
        <v>232</v>
      </c>
      <c r="EL11" s="77"/>
      <c r="EM11" s="77"/>
      <c r="EN11" s="77" t="s">
        <v>233</v>
      </c>
      <c r="EO11" s="77"/>
      <c r="EP11" s="77"/>
      <c r="EQ11" s="77" t="s">
        <v>234</v>
      </c>
      <c r="ER11" s="77"/>
      <c r="ES11" s="77"/>
      <c r="ET11" s="77" t="s">
        <v>235</v>
      </c>
      <c r="EU11" s="77"/>
      <c r="EV11" s="77"/>
      <c r="EW11" s="77" t="s">
        <v>236</v>
      </c>
      <c r="EX11" s="77"/>
      <c r="EY11" s="77"/>
      <c r="EZ11" s="77" t="s">
        <v>237</v>
      </c>
      <c r="FA11" s="77"/>
      <c r="FB11" s="77"/>
      <c r="FC11" s="77" t="s">
        <v>238</v>
      </c>
      <c r="FD11" s="77"/>
      <c r="FE11" s="77"/>
      <c r="FF11" s="77" t="s">
        <v>239</v>
      </c>
      <c r="FG11" s="77"/>
      <c r="FH11" s="77"/>
      <c r="FI11" s="77" t="s">
        <v>240</v>
      </c>
      <c r="FJ11" s="77"/>
      <c r="FK11" s="77"/>
      <c r="FL11" s="77" t="s">
        <v>241</v>
      </c>
      <c r="FM11" s="77"/>
      <c r="FN11" s="77"/>
      <c r="FO11" s="77" t="s">
        <v>242</v>
      </c>
      <c r="FP11" s="77"/>
      <c r="FQ11" s="77"/>
      <c r="FR11" s="77" t="s">
        <v>243</v>
      </c>
      <c r="FS11" s="77"/>
      <c r="FT11" s="86"/>
      <c r="FU11" s="77" t="s">
        <v>293</v>
      </c>
      <c r="FV11" s="77"/>
      <c r="FW11" s="77"/>
      <c r="FX11" s="77" t="s">
        <v>294</v>
      </c>
      <c r="FY11" s="77"/>
      <c r="FZ11" s="77"/>
      <c r="GA11" s="77" t="s">
        <v>295</v>
      </c>
      <c r="GB11" s="77"/>
      <c r="GC11" s="77"/>
      <c r="GD11" s="77" t="s">
        <v>296</v>
      </c>
      <c r="GE11" s="77"/>
      <c r="GF11" s="77"/>
      <c r="GG11" s="77" t="s">
        <v>297</v>
      </c>
      <c r="GH11" s="77"/>
      <c r="GI11" s="77"/>
      <c r="GJ11" s="77" t="s">
        <v>298</v>
      </c>
      <c r="GK11" s="77"/>
      <c r="GL11" s="77"/>
      <c r="GM11" s="77" t="s">
        <v>299</v>
      </c>
      <c r="GN11" s="77"/>
      <c r="GO11" s="77"/>
      <c r="GP11" s="77" t="s">
        <v>300</v>
      </c>
      <c r="GQ11" s="77"/>
      <c r="GR11" s="77"/>
      <c r="GS11" s="77" t="s">
        <v>301</v>
      </c>
      <c r="GT11" s="77"/>
      <c r="GU11" s="77"/>
      <c r="GV11" s="77" t="s">
        <v>302</v>
      </c>
      <c r="GW11" s="77"/>
      <c r="GX11" s="77"/>
      <c r="GY11" s="77" t="s">
        <v>303</v>
      </c>
      <c r="GZ11" s="77"/>
      <c r="HA11" s="77"/>
      <c r="HB11" s="77" t="s">
        <v>304</v>
      </c>
      <c r="HC11" s="77"/>
      <c r="HD11" s="77"/>
      <c r="HE11" s="77" t="s">
        <v>305</v>
      </c>
      <c r="HF11" s="77"/>
      <c r="HG11" s="77"/>
      <c r="HH11" s="77" t="s">
        <v>306</v>
      </c>
      <c r="HI11" s="77"/>
      <c r="HJ11" s="77"/>
      <c r="HK11" s="77" t="s">
        <v>307</v>
      </c>
      <c r="HL11" s="77"/>
      <c r="HM11" s="77"/>
      <c r="HN11" s="77" t="s">
        <v>308</v>
      </c>
      <c r="HO11" s="77"/>
      <c r="HP11" s="77"/>
      <c r="HQ11" s="77" t="s">
        <v>309</v>
      </c>
      <c r="HR11" s="77"/>
      <c r="HS11" s="77"/>
    </row>
    <row r="12" spans="1:227" ht="156" customHeight="1" thickBot="1" x14ac:dyDescent="0.35">
      <c r="A12" s="112"/>
      <c r="B12" s="112"/>
      <c r="C12" s="109" t="s">
        <v>18</v>
      </c>
      <c r="D12" s="99"/>
      <c r="E12" s="99"/>
      <c r="F12" s="110" t="s">
        <v>401</v>
      </c>
      <c r="G12" s="110"/>
      <c r="H12" s="109"/>
      <c r="I12" s="111" t="s">
        <v>35</v>
      </c>
      <c r="J12" s="110"/>
      <c r="K12" s="110"/>
      <c r="L12" s="99" t="s">
        <v>40</v>
      </c>
      <c r="M12" s="99"/>
      <c r="N12" s="99"/>
      <c r="O12" s="99" t="s">
        <v>44</v>
      </c>
      <c r="P12" s="99"/>
      <c r="Q12" s="99"/>
      <c r="R12" s="99" t="s">
        <v>47</v>
      </c>
      <c r="S12" s="99"/>
      <c r="T12" s="99"/>
      <c r="U12" s="99" t="s">
        <v>52</v>
      </c>
      <c r="V12" s="99"/>
      <c r="W12" s="99"/>
      <c r="X12" s="99" t="s">
        <v>54</v>
      </c>
      <c r="Y12" s="99"/>
      <c r="Z12" s="99"/>
      <c r="AA12" s="99" t="s">
        <v>57</v>
      </c>
      <c r="AB12" s="99"/>
      <c r="AC12" s="99"/>
      <c r="AD12" s="99" t="s">
        <v>61</v>
      </c>
      <c r="AE12" s="99"/>
      <c r="AF12" s="99"/>
      <c r="AG12" s="99" t="s">
        <v>63</v>
      </c>
      <c r="AH12" s="99"/>
      <c r="AI12" s="99"/>
      <c r="AJ12" s="99" t="s">
        <v>67</v>
      </c>
      <c r="AK12" s="99"/>
      <c r="AL12" s="99"/>
      <c r="AM12" s="99" t="s">
        <v>89</v>
      </c>
      <c r="AN12" s="99"/>
      <c r="AO12" s="99"/>
      <c r="AP12" s="99" t="s">
        <v>92</v>
      </c>
      <c r="AQ12" s="99"/>
      <c r="AR12" s="99"/>
      <c r="AS12" s="99" t="s">
        <v>96</v>
      </c>
      <c r="AT12" s="99"/>
      <c r="AU12" s="99"/>
      <c r="AV12" s="99" t="s">
        <v>100</v>
      </c>
      <c r="AW12" s="99"/>
      <c r="AX12" s="99"/>
      <c r="AY12" s="99" t="s">
        <v>101</v>
      </c>
      <c r="AZ12" s="99"/>
      <c r="BA12" s="99"/>
      <c r="BB12" s="99" t="s">
        <v>104</v>
      </c>
      <c r="BC12" s="99"/>
      <c r="BD12" s="99"/>
      <c r="BE12" s="99" t="s">
        <v>108</v>
      </c>
      <c r="BF12" s="99"/>
      <c r="BG12" s="99"/>
      <c r="BH12" s="99" t="s">
        <v>112</v>
      </c>
      <c r="BI12" s="99"/>
      <c r="BJ12" s="99"/>
      <c r="BK12" s="99" t="s">
        <v>116</v>
      </c>
      <c r="BL12" s="99"/>
      <c r="BM12" s="99"/>
      <c r="BN12" s="99" t="s">
        <v>120</v>
      </c>
      <c r="BO12" s="99"/>
      <c r="BP12" s="99"/>
      <c r="BQ12" s="99" t="s">
        <v>124</v>
      </c>
      <c r="BR12" s="99"/>
      <c r="BS12" s="99"/>
      <c r="BT12" s="99" t="s">
        <v>128</v>
      </c>
      <c r="BU12" s="99"/>
      <c r="BV12" s="99"/>
      <c r="BW12" s="99" t="s">
        <v>132</v>
      </c>
      <c r="BX12" s="99"/>
      <c r="BY12" s="99"/>
      <c r="BZ12" s="99" t="s">
        <v>136</v>
      </c>
      <c r="CA12" s="99"/>
      <c r="CB12" s="99"/>
      <c r="CC12" s="73" t="s">
        <v>149</v>
      </c>
      <c r="CD12" s="74"/>
      <c r="CE12" s="75"/>
      <c r="CF12" s="73" t="s">
        <v>153</v>
      </c>
      <c r="CG12" s="74"/>
      <c r="CH12" s="75"/>
      <c r="CI12" s="73" t="s">
        <v>157</v>
      </c>
      <c r="CJ12" s="74"/>
      <c r="CK12" s="75"/>
      <c r="CL12" s="73" t="s">
        <v>161</v>
      </c>
      <c r="CM12" s="74"/>
      <c r="CN12" s="75"/>
      <c r="CO12" s="73" t="s">
        <v>165</v>
      </c>
      <c r="CP12" s="74"/>
      <c r="CQ12" s="75"/>
      <c r="CR12" s="73" t="s">
        <v>169</v>
      </c>
      <c r="CS12" s="74"/>
      <c r="CT12" s="75"/>
      <c r="CU12" s="73" t="s">
        <v>173</v>
      </c>
      <c r="CV12" s="74"/>
      <c r="CW12" s="75"/>
      <c r="CX12" s="73" t="s">
        <v>177</v>
      </c>
      <c r="CY12" s="74"/>
      <c r="CZ12" s="74"/>
      <c r="DA12" s="73" t="s">
        <v>193</v>
      </c>
      <c r="DB12" s="74"/>
      <c r="DC12" s="75"/>
      <c r="DD12" s="73" t="s">
        <v>195</v>
      </c>
      <c r="DE12" s="74"/>
      <c r="DF12" s="75"/>
      <c r="DG12" s="73" t="s">
        <v>199</v>
      </c>
      <c r="DH12" s="74"/>
      <c r="DI12" s="75"/>
      <c r="DJ12" s="73" t="s">
        <v>203</v>
      </c>
      <c r="DK12" s="74"/>
      <c r="DL12" s="75"/>
      <c r="DM12" s="73" t="s">
        <v>207</v>
      </c>
      <c r="DN12" s="74"/>
      <c r="DO12" s="75"/>
      <c r="DP12" s="73" t="s">
        <v>211</v>
      </c>
      <c r="DQ12" s="74"/>
      <c r="DR12" s="75"/>
      <c r="DS12" s="73" t="s">
        <v>215</v>
      </c>
      <c r="DT12" s="74"/>
      <c r="DU12" s="75"/>
      <c r="DV12" s="73" t="s">
        <v>219</v>
      </c>
      <c r="DW12" s="74"/>
      <c r="DX12" s="75"/>
      <c r="DY12" s="73" t="s">
        <v>223</v>
      </c>
      <c r="DZ12" s="74"/>
      <c r="EA12" s="75"/>
      <c r="EB12" s="73" t="s">
        <v>226</v>
      </c>
      <c r="EC12" s="74"/>
      <c r="ED12" s="74"/>
      <c r="EE12" s="73" t="s">
        <v>247</v>
      </c>
      <c r="EF12" s="74"/>
      <c r="EG12" s="75"/>
      <c r="EH12" s="73" t="s">
        <v>251</v>
      </c>
      <c r="EI12" s="74"/>
      <c r="EJ12" s="75"/>
      <c r="EK12" s="73" t="s">
        <v>255</v>
      </c>
      <c r="EL12" s="74"/>
      <c r="EM12" s="75"/>
      <c r="EN12" s="73" t="s">
        <v>259</v>
      </c>
      <c r="EO12" s="74"/>
      <c r="EP12" s="75"/>
      <c r="EQ12" s="73" t="s">
        <v>260</v>
      </c>
      <c r="ER12" s="74"/>
      <c r="ES12" s="75"/>
      <c r="ET12" s="73" t="s">
        <v>264</v>
      </c>
      <c r="EU12" s="74"/>
      <c r="EV12" s="75"/>
      <c r="EW12" s="73" t="s">
        <v>266</v>
      </c>
      <c r="EX12" s="74"/>
      <c r="EY12" s="75"/>
      <c r="EZ12" s="73" t="s">
        <v>268</v>
      </c>
      <c r="FA12" s="74"/>
      <c r="FB12" s="75"/>
      <c r="FC12" s="73" t="s">
        <v>270</v>
      </c>
      <c r="FD12" s="74"/>
      <c r="FE12" s="75"/>
      <c r="FF12" s="73" t="s">
        <v>274</v>
      </c>
      <c r="FG12" s="74"/>
      <c r="FH12" s="75"/>
      <c r="FI12" s="73" t="s">
        <v>277</v>
      </c>
      <c r="FJ12" s="74"/>
      <c r="FK12" s="75"/>
      <c r="FL12" s="73" t="s">
        <v>280</v>
      </c>
      <c r="FM12" s="74"/>
      <c r="FN12" s="75"/>
      <c r="FO12" s="73" t="s">
        <v>284</v>
      </c>
      <c r="FP12" s="74"/>
      <c r="FQ12" s="75"/>
      <c r="FR12" s="73" t="s">
        <v>287</v>
      </c>
      <c r="FS12" s="74"/>
      <c r="FT12" s="74"/>
      <c r="FU12" s="73" t="s">
        <v>313</v>
      </c>
      <c r="FV12" s="74"/>
      <c r="FW12" s="75"/>
      <c r="FX12" s="73" t="s">
        <v>314</v>
      </c>
      <c r="FY12" s="74"/>
      <c r="FZ12" s="75"/>
      <c r="GA12" s="73" t="s">
        <v>318</v>
      </c>
      <c r="GB12" s="74"/>
      <c r="GC12" s="75"/>
      <c r="GD12" s="73" t="s">
        <v>365</v>
      </c>
      <c r="GE12" s="74"/>
      <c r="GF12" s="75"/>
      <c r="GG12" s="73" t="s">
        <v>321</v>
      </c>
      <c r="GH12" s="74"/>
      <c r="GI12" s="75"/>
      <c r="GJ12" s="73" t="s">
        <v>323</v>
      </c>
      <c r="GK12" s="74"/>
      <c r="GL12" s="75"/>
      <c r="GM12" s="73" t="s">
        <v>327</v>
      </c>
      <c r="GN12" s="74"/>
      <c r="GO12" s="75"/>
      <c r="GP12" s="73" t="s">
        <v>329</v>
      </c>
      <c r="GQ12" s="74"/>
      <c r="GR12" s="75"/>
      <c r="GS12" s="73" t="s">
        <v>333</v>
      </c>
      <c r="GT12" s="74"/>
      <c r="GU12" s="75"/>
      <c r="GV12" s="73" t="s">
        <v>335</v>
      </c>
      <c r="GW12" s="74"/>
      <c r="GX12" s="75"/>
      <c r="GY12" s="73" t="s">
        <v>339</v>
      </c>
      <c r="GZ12" s="74"/>
      <c r="HA12" s="75"/>
      <c r="HB12" s="73" t="s">
        <v>343</v>
      </c>
      <c r="HC12" s="74"/>
      <c r="HD12" s="75"/>
      <c r="HE12" s="73" t="s">
        <v>347</v>
      </c>
      <c r="HF12" s="74"/>
      <c r="HG12" s="75"/>
      <c r="HH12" s="73" t="s">
        <v>351</v>
      </c>
      <c r="HI12" s="74"/>
      <c r="HJ12" s="75"/>
      <c r="HK12" s="73" t="s">
        <v>355</v>
      </c>
      <c r="HL12" s="74"/>
      <c r="HM12" s="75"/>
      <c r="HN12" s="73" t="s">
        <v>358</v>
      </c>
      <c r="HO12" s="74"/>
      <c r="HP12" s="75"/>
      <c r="HQ12" s="73" t="s">
        <v>361</v>
      </c>
      <c r="HR12" s="74"/>
      <c r="HS12" s="75"/>
    </row>
    <row r="13" spans="1:227" ht="90.6" customHeight="1" thickBot="1" x14ac:dyDescent="0.35">
      <c r="A13" s="112"/>
      <c r="B13" s="11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105" t="s">
        <v>3150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107" t="s">
        <v>3185</v>
      </c>
      <c r="B40" s="10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5" x14ac:dyDescent="0.25">
      <c r="B41" s="12"/>
      <c r="C41" s="13"/>
      <c r="AI41" s="12"/>
    </row>
    <row r="42" spans="1:227" x14ac:dyDescent="0.3">
      <c r="B42" t="s">
        <v>3156</v>
      </c>
      <c r="AI42" s="12"/>
    </row>
    <row r="43" spans="1:227" x14ac:dyDescent="0.3">
      <c r="B43" t="s">
        <v>3157</v>
      </c>
      <c r="C43" t="s">
        <v>3160</v>
      </c>
      <c r="D43">
        <f>(C40+F40+I40+L40+O40+R40+U40+X40+AA40+AD40+AG40+AJ40)/12</f>
        <v>0</v>
      </c>
      <c r="AI43" s="12"/>
    </row>
    <row r="44" spans="1:227" x14ac:dyDescent="0.3">
      <c r="B44" t="s">
        <v>3158</v>
      </c>
      <c r="C44" t="s">
        <v>3160</v>
      </c>
      <c r="D44">
        <f>(D40+G40+J40+M40+P40+S40+V40+Y40+AB40+AE40+AH40+AK40)/12</f>
        <v>0</v>
      </c>
      <c r="AI44" s="12"/>
    </row>
    <row r="45" spans="1:227" x14ac:dyDescent="0.3">
      <c r="B45" t="s">
        <v>3159</v>
      </c>
      <c r="C45" t="s">
        <v>3160</v>
      </c>
      <c r="D45">
        <f>(E40+H40+K40+N40+Q40+T40+W40+Z40+AC40+AF40+AI40+AL40)/12</f>
        <v>0</v>
      </c>
      <c r="AI45" s="12"/>
    </row>
    <row r="47" spans="1:227" x14ac:dyDescent="0.3">
      <c r="B47" t="s">
        <v>3157</v>
      </c>
      <c r="C47" t="s">
        <v>3161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3158</v>
      </c>
      <c r="C48" t="s">
        <v>3161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3159</v>
      </c>
      <c r="C49" t="s">
        <v>3161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3157</v>
      </c>
      <c r="C51" t="s">
        <v>3162</v>
      </c>
      <c r="D51">
        <f>(DA40+DD40+DG40+DJ40+DM40+DP40+DS40+DV40+DY40+EB40)/10</f>
        <v>0</v>
      </c>
    </row>
    <row r="52" spans="2:4" x14ac:dyDescent="0.3">
      <c r="B52" t="s">
        <v>3158</v>
      </c>
      <c r="C52" t="s">
        <v>3162</v>
      </c>
      <c r="D52">
        <f>(DB40+DE40+DH40+DK40+DN40+DQ40+DT40+DW40+DZ40+EC40)/10</f>
        <v>0</v>
      </c>
    </row>
    <row r="53" spans="2:4" x14ac:dyDescent="0.3">
      <c r="B53" t="s">
        <v>3159</v>
      </c>
      <c r="C53" t="s">
        <v>3162</v>
      </c>
      <c r="D53">
        <f>(DC40+DF40+DI40+DL40+DO40+DR40+DU40+DX40+EA40+ED40)/10</f>
        <v>0</v>
      </c>
    </row>
    <row r="55" spans="2:4" x14ac:dyDescent="0.3">
      <c r="B55" t="s">
        <v>3157</v>
      </c>
      <c r="C55" t="s">
        <v>3163</v>
      </c>
      <c r="D55">
        <f>(EE40+EH40+EK40+EN40+EQ40+ET40+EW40+EZ40+FC40+FF40+FI40+FL40+FO40+FR40)/14</f>
        <v>0</v>
      </c>
    </row>
    <row r="56" spans="2:4" x14ac:dyDescent="0.3">
      <c r="B56" t="s">
        <v>3158</v>
      </c>
      <c r="C56" t="s">
        <v>3163</v>
      </c>
      <c r="D56">
        <f>(EF40+EI40+EL40+EO40+ER40+EU40+EX40+FA40+FD40+FG40+FJ40+FM40+FP40+FS40)/14</f>
        <v>0</v>
      </c>
    </row>
    <row r="57" spans="2:4" x14ac:dyDescent="0.3">
      <c r="B57" t="s">
        <v>3159</v>
      </c>
      <c r="C57" t="s">
        <v>3163</v>
      </c>
      <c r="D57">
        <f>(EG40+EJ40+EM40+EP40+ES40+EV40+EY40+FB40+FE40+FH40+FK40+FN40+FQ40+FT40)/14</f>
        <v>0</v>
      </c>
    </row>
    <row r="59" spans="2:4" x14ac:dyDescent="0.3">
      <c r="B59" t="s">
        <v>3157</v>
      </c>
      <c r="C59" t="s">
        <v>3164</v>
      </c>
      <c r="D59">
        <f>(FU40+FX40+GA40+GD40+GG40+GJ40+GM40+GP40+GS40+GV40+GY40+HB40+HE40+HH40+HK40+HN40+HQ40)/17</f>
        <v>0</v>
      </c>
    </row>
    <row r="60" spans="2:4" x14ac:dyDescent="0.3">
      <c r="B60" t="s">
        <v>3158</v>
      </c>
      <c r="C60" t="s">
        <v>3164</v>
      </c>
      <c r="D60">
        <f>(FV40+FY40+GB40+GE40+GH40+GK40+GN40+GQ40+GT40+GW40+GZ40+HC40+HF40+HI40+HL40+HO40+HR40)/17</f>
        <v>0</v>
      </c>
    </row>
    <row r="61" spans="2:4" x14ac:dyDescent="0.3">
      <c r="B61" t="s">
        <v>3159</v>
      </c>
      <c r="C61" t="s">
        <v>3164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" zoomScale="44" zoomScaleNormal="44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72" t="s">
        <v>3181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12" t="s">
        <v>0</v>
      </c>
      <c r="B4" s="112" t="s">
        <v>1</v>
      </c>
      <c r="C4" s="113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114"/>
      <c r="BH4" s="84" t="s">
        <v>2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 t="s">
        <v>2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94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81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 t="s">
        <v>244</v>
      </c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 t="s">
        <v>244</v>
      </c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3"/>
      <c r="HT4" s="84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96" t="s">
        <v>291</v>
      </c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7"/>
      <c r="KX4" s="127"/>
      <c r="KY4" s="127"/>
      <c r="KZ4" s="127"/>
      <c r="LA4" s="127"/>
      <c r="LB4" s="127"/>
      <c r="LC4" s="127"/>
      <c r="LD4" s="127"/>
      <c r="LE4" s="128"/>
    </row>
    <row r="5" spans="1:317" ht="15.75" customHeight="1" x14ac:dyDescent="0.3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95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22"/>
      <c r="CU5" s="86" t="s">
        <v>3</v>
      </c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1"/>
      <c r="DP5" s="89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87" t="s">
        <v>387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78" t="s">
        <v>245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426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 t="s">
        <v>438</v>
      </c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80"/>
      <c r="HT5" s="78" t="s">
        <v>246</v>
      </c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86" t="s">
        <v>292</v>
      </c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1"/>
    </row>
    <row r="6" spans="1:317" ht="0.75" customHeight="1" x14ac:dyDescent="0.3">
      <c r="A6" s="112"/>
      <c r="B6" s="112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2"/>
      <c r="B7" s="112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2"/>
      <c r="B8" s="11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2"/>
      <c r="B9" s="11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2"/>
      <c r="B10" s="11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12"/>
      <c r="B11" s="112"/>
      <c r="C11" s="103" t="s">
        <v>368</v>
      </c>
      <c r="D11" s="104" t="s">
        <v>5</v>
      </c>
      <c r="E11" s="104" t="s">
        <v>6</v>
      </c>
      <c r="F11" s="87" t="s">
        <v>369</v>
      </c>
      <c r="G11" s="87" t="s">
        <v>7</v>
      </c>
      <c r="H11" s="87" t="s">
        <v>8</v>
      </c>
      <c r="I11" s="87" t="s">
        <v>370</v>
      </c>
      <c r="J11" s="87" t="s">
        <v>9</v>
      </c>
      <c r="K11" s="87" t="s">
        <v>10</v>
      </c>
      <c r="L11" s="104" t="s">
        <v>371</v>
      </c>
      <c r="M11" s="104" t="s">
        <v>9</v>
      </c>
      <c r="N11" s="104" t="s">
        <v>10</v>
      </c>
      <c r="O11" s="104" t="s">
        <v>372</v>
      </c>
      <c r="P11" s="104" t="s">
        <v>11</v>
      </c>
      <c r="Q11" s="104" t="s">
        <v>4</v>
      </c>
      <c r="R11" s="104" t="s">
        <v>373</v>
      </c>
      <c r="S11" s="104" t="s">
        <v>6</v>
      </c>
      <c r="T11" s="104" t="s">
        <v>12</v>
      </c>
      <c r="U11" s="104" t="s">
        <v>374</v>
      </c>
      <c r="V11" s="104" t="s">
        <v>6</v>
      </c>
      <c r="W11" s="104" t="s">
        <v>12</v>
      </c>
      <c r="X11" s="101" t="s">
        <v>375</v>
      </c>
      <c r="Y11" s="102" t="s">
        <v>10</v>
      </c>
      <c r="Z11" s="103" t="s">
        <v>13</v>
      </c>
      <c r="AA11" s="104" t="s">
        <v>376</v>
      </c>
      <c r="AB11" s="104" t="s">
        <v>14</v>
      </c>
      <c r="AC11" s="104" t="s">
        <v>15</v>
      </c>
      <c r="AD11" s="104" t="s">
        <v>377</v>
      </c>
      <c r="AE11" s="104" t="s">
        <v>4</v>
      </c>
      <c r="AF11" s="104" t="s">
        <v>5</v>
      </c>
      <c r="AG11" s="104" t="s">
        <v>378</v>
      </c>
      <c r="AH11" s="104" t="s">
        <v>12</v>
      </c>
      <c r="AI11" s="104" t="s">
        <v>7</v>
      </c>
      <c r="AJ11" s="95" t="s">
        <v>379</v>
      </c>
      <c r="AK11" s="118"/>
      <c r="AL11" s="118"/>
      <c r="AM11" s="95" t="s">
        <v>380</v>
      </c>
      <c r="AN11" s="118"/>
      <c r="AO11" s="118"/>
      <c r="AP11" s="95" t="s">
        <v>381</v>
      </c>
      <c r="AQ11" s="118"/>
      <c r="AR11" s="118"/>
      <c r="AS11" s="95" t="s">
        <v>382</v>
      </c>
      <c r="AT11" s="118"/>
      <c r="AU11" s="118"/>
      <c r="AV11" s="95" t="s">
        <v>383</v>
      </c>
      <c r="AW11" s="118"/>
      <c r="AX11" s="118"/>
      <c r="AY11" s="95" t="s">
        <v>384</v>
      </c>
      <c r="AZ11" s="118"/>
      <c r="BA11" s="118"/>
      <c r="BB11" s="95" t="s">
        <v>385</v>
      </c>
      <c r="BC11" s="118"/>
      <c r="BD11" s="118"/>
      <c r="BE11" s="95" t="s">
        <v>386</v>
      </c>
      <c r="BF11" s="118"/>
      <c r="BG11" s="118"/>
      <c r="BH11" s="104" t="s">
        <v>402</v>
      </c>
      <c r="BI11" s="104"/>
      <c r="BJ11" s="104"/>
      <c r="BK11" s="101" t="s">
        <v>5</v>
      </c>
      <c r="BL11" s="102"/>
      <c r="BM11" s="103"/>
      <c r="BN11" s="101" t="s">
        <v>403</v>
      </c>
      <c r="BO11" s="102"/>
      <c r="BP11" s="103"/>
      <c r="BQ11" s="104" t="s">
        <v>12</v>
      </c>
      <c r="BR11" s="104"/>
      <c r="BS11" s="104"/>
      <c r="BT11" s="104" t="s">
        <v>7</v>
      </c>
      <c r="BU11" s="104"/>
      <c r="BV11" s="104"/>
      <c r="BW11" s="104" t="s">
        <v>8</v>
      </c>
      <c r="BX11" s="104"/>
      <c r="BY11" s="104"/>
      <c r="BZ11" s="100" t="s">
        <v>16</v>
      </c>
      <c r="CA11" s="100"/>
      <c r="CB11" s="100"/>
      <c r="CC11" s="104" t="s">
        <v>9</v>
      </c>
      <c r="CD11" s="104"/>
      <c r="CE11" s="104"/>
      <c r="CF11" s="104" t="s">
        <v>10</v>
      </c>
      <c r="CG11" s="104"/>
      <c r="CH11" s="104"/>
      <c r="CI11" s="104" t="s">
        <v>13</v>
      </c>
      <c r="CJ11" s="104"/>
      <c r="CK11" s="104"/>
      <c r="CL11" s="104" t="s">
        <v>404</v>
      </c>
      <c r="CM11" s="104"/>
      <c r="CN11" s="104"/>
      <c r="CO11" s="104" t="s">
        <v>14</v>
      </c>
      <c r="CP11" s="104"/>
      <c r="CQ11" s="104"/>
      <c r="CR11" s="97" t="s">
        <v>15</v>
      </c>
      <c r="CS11" s="97"/>
      <c r="CT11" s="97"/>
      <c r="CU11" s="97" t="s">
        <v>405</v>
      </c>
      <c r="CV11" s="97"/>
      <c r="CW11" s="98"/>
      <c r="CX11" s="87" t="s">
        <v>406</v>
      </c>
      <c r="CY11" s="87"/>
      <c r="CZ11" s="87"/>
      <c r="DA11" s="87" t="s">
        <v>407</v>
      </c>
      <c r="DB11" s="87"/>
      <c r="DC11" s="87"/>
      <c r="DD11" s="77" t="s">
        <v>408</v>
      </c>
      <c r="DE11" s="77"/>
      <c r="DF11" s="77"/>
      <c r="DG11" s="87" t="s">
        <v>409</v>
      </c>
      <c r="DH11" s="87"/>
      <c r="DI11" s="87"/>
      <c r="DJ11" s="87" t="s">
        <v>410</v>
      </c>
      <c r="DK11" s="87"/>
      <c r="DL11" s="87"/>
      <c r="DM11" s="87" t="s">
        <v>411</v>
      </c>
      <c r="DN11" s="87"/>
      <c r="DO11" s="87"/>
      <c r="DP11" s="86" t="s">
        <v>396</v>
      </c>
      <c r="DQ11" s="90"/>
      <c r="DR11" s="91"/>
      <c r="DS11" s="86" t="s">
        <v>397</v>
      </c>
      <c r="DT11" s="90"/>
      <c r="DU11" s="91"/>
      <c r="DV11" s="86" t="s">
        <v>398</v>
      </c>
      <c r="DW11" s="90"/>
      <c r="DX11" s="91"/>
      <c r="DY11" s="77" t="s">
        <v>399</v>
      </c>
      <c r="DZ11" s="77"/>
      <c r="EA11" s="77"/>
      <c r="EB11" s="77" t="s">
        <v>400</v>
      </c>
      <c r="EC11" s="77"/>
      <c r="ED11" s="77"/>
      <c r="EE11" s="77" t="s">
        <v>412</v>
      </c>
      <c r="EF11" s="77"/>
      <c r="EG11" s="77"/>
      <c r="EH11" s="77" t="s">
        <v>413</v>
      </c>
      <c r="EI11" s="77"/>
      <c r="EJ11" s="77"/>
      <c r="EK11" s="77" t="s">
        <v>414</v>
      </c>
      <c r="EL11" s="77"/>
      <c r="EM11" s="77"/>
      <c r="EN11" s="77" t="s">
        <v>415</v>
      </c>
      <c r="EO11" s="77"/>
      <c r="EP11" s="86"/>
      <c r="EQ11" s="77" t="s">
        <v>388</v>
      </c>
      <c r="ER11" s="77"/>
      <c r="ES11" s="77"/>
      <c r="ET11" s="77" t="s">
        <v>389</v>
      </c>
      <c r="EU11" s="77"/>
      <c r="EV11" s="77"/>
      <c r="EW11" s="77" t="s">
        <v>390</v>
      </c>
      <c r="EX11" s="77"/>
      <c r="EY11" s="77"/>
      <c r="EZ11" s="77" t="s">
        <v>391</v>
      </c>
      <c r="FA11" s="77"/>
      <c r="FB11" s="77"/>
      <c r="FC11" s="77" t="s">
        <v>392</v>
      </c>
      <c r="FD11" s="77"/>
      <c r="FE11" s="77"/>
      <c r="FF11" s="77" t="s">
        <v>393</v>
      </c>
      <c r="FG11" s="77"/>
      <c r="FH11" s="77"/>
      <c r="FI11" s="77" t="s">
        <v>394</v>
      </c>
      <c r="FJ11" s="77"/>
      <c r="FK11" s="77"/>
      <c r="FL11" s="77" t="s">
        <v>395</v>
      </c>
      <c r="FM11" s="77"/>
      <c r="FN11" s="77"/>
      <c r="FO11" s="77" t="s">
        <v>431</v>
      </c>
      <c r="FP11" s="77"/>
      <c r="FQ11" s="77"/>
      <c r="FR11" s="77" t="s">
        <v>432</v>
      </c>
      <c r="FS11" s="77"/>
      <c r="FT11" s="77"/>
      <c r="FU11" s="77" t="s">
        <v>433</v>
      </c>
      <c r="FV11" s="77"/>
      <c r="FW11" s="77"/>
      <c r="FX11" s="77" t="s">
        <v>434</v>
      </c>
      <c r="FY11" s="77"/>
      <c r="FZ11" s="77"/>
      <c r="GA11" s="77" t="s">
        <v>435</v>
      </c>
      <c r="GB11" s="77"/>
      <c r="GC11" s="77"/>
      <c r="GD11" s="77" t="s">
        <v>436</v>
      </c>
      <c r="GE11" s="77"/>
      <c r="GF11" s="77"/>
      <c r="GG11" s="86" t="s">
        <v>437</v>
      </c>
      <c r="GH11" s="90"/>
      <c r="GI11" s="91"/>
      <c r="GJ11" s="86" t="s">
        <v>427</v>
      </c>
      <c r="GK11" s="90"/>
      <c r="GL11" s="91"/>
      <c r="GM11" s="86" t="s">
        <v>428</v>
      </c>
      <c r="GN11" s="90"/>
      <c r="GO11" s="91"/>
      <c r="GP11" s="86" t="s">
        <v>429</v>
      </c>
      <c r="GQ11" s="90"/>
      <c r="GR11" s="91"/>
      <c r="GS11" s="86" t="s">
        <v>430</v>
      </c>
      <c r="GT11" s="90"/>
      <c r="GU11" s="91"/>
      <c r="GV11" s="86" t="s">
        <v>439</v>
      </c>
      <c r="GW11" s="90"/>
      <c r="GX11" s="91"/>
      <c r="GY11" s="86" t="s">
        <v>440</v>
      </c>
      <c r="GZ11" s="90"/>
      <c r="HA11" s="91"/>
      <c r="HB11" s="86" t="s">
        <v>441</v>
      </c>
      <c r="HC11" s="90"/>
      <c r="HD11" s="91"/>
      <c r="HE11" s="86" t="s">
        <v>442</v>
      </c>
      <c r="HF11" s="90"/>
      <c r="HG11" s="91"/>
      <c r="HH11" s="86" t="s">
        <v>443</v>
      </c>
      <c r="HI11" s="90"/>
      <c r="HJ11" s="91"/>
      <c r="HK11" s="86" t="s">
        <v>444</v>
      </c>
      <c r="HL11" s="90"/>
      <c r="HM11" s="91"/>
      <c r="HN11" s="86" t="s">
        <v>445</v>
      </c>
      <c r="HO11" s="90"/>
      <c r="HP11" s="91"/>
      <c r="HQ11" s="86" t="s">
        <v>446</v>
      </c>
      <c r="HR11" s="90"/>
      <c r="HS11" s="91"/>
      <c r="HT11" s="91" t="s">
        <v>416</v>
      </c>
      <c r="HU11" s="77"/>
      <c r="HV11" s="77"/>
      <c r="HW11" s="77" t="s">
        <v>417</v>
      </c>
      <c r="HX11" s="77"/>
      <c r="HY11" s="77"/>
      <c r="HZ11" s="77" t="s">
        <v>418</v>
      </c>
      <c r="IA11" s="77"/>
      <c r="IB11" s="77"/>
      <c r="IC11" s="77" t="s">
        <v>419</v>
      </c>
      <c r="ID11" s="77"/>
      <c r="IE11" s="77"/>
      <c r="IF11" s="77" t="s">
        <v>420</v>
      </c>
      <c r="IG11" s="77"/>
      <c r="IH11" s="77"/>
      <c r="II11" s="77" t="s">
        <v>421</v>
      </c>
      <c r="IJ11" s="77"/>
      <c r="IK11" s="77"/>
      <c r="IL11" s="77" t="s">
        <v>422</v>
      </c>
      <c r="IM11" s="77"/>
      <c r="IN11" s="77"/>
      <c r="IO11" s="77" t="s">
        <v>423</v>
      </c>
      <c r="IP11" s="77"/>
      <c r="IQ11" s="77"/>
      <c r="IR11" s="77" t="s">
        <v>424</v>
      </c>
      <c r="IS11" s="77"/>
      <c r="IT11" s="77"/>
      <c r="IU11" s="77" t="s">
        <v>425</v>
      </c>
      <c r="IV11" s="77"/>
      <c r="IW11" s="77"/>
      <c r="IX11" s="77" t="s">
        <v>447</v>
      </c>
      <c r="IY11" s="77"/>
      <c r="IZ11" s="77"/>
      <c r="JA11" s="77" t="s">
        <v>448</v>
      </c>
      <c r="JB11" s="77"/>
      <c r="JC11" s="77"/>
      <c r="JD11" s="77" t="s">
        <v>449</v>
      </c>
      <c r="JE11" s="77"/>
      <c r="JF11" s="77"/>
      <c r="JG11" s="77" t="s">
        <v>450</v>
      </c>
      <c r="JH11" s="77"/>
      <c r="JI11" s="77"/>
      <c r="JJ11" s="77" t="s">
        <v>451</v>
      </c>
      <c r="JK11" s="77"/>
      <c r="JL11" s="77"/>
      <c r="JM11" s="77" t="s">
        <v>452</v>
      </c>
      <c r="JN11" s="77"/>
      <c r="JO11" s="77"/>
      <c r="JP11" s="77" t="s">
        <v>453</v>
      </c>
      <c r="JQ11" s="77"/>
      <c r="JR11" s="77"/>
      <c r="JS11" s="77" t="s">
        <v>454</v>
      </c>
      <c r="JT11" s="77"/>
      <c r="JU11" s="77"/>
      <c r="JV11" s="77" t="s">
        <v>455</v>
      </c>
      <c r="JW11" s="77"/>
      <c r="JX11" s="77"/>
      <c r="JY11" s="77" t="s">
        <v>456</v>
      </c>
      <c r="JZ11" s="77"/>
      <c r="KA11" s="77"/>
      <c r="KB11" s="77" t="s">
        <v>457</v>
      </c>
      <c r="KC11" s="77"/>
      <c r="KD11" s="77"/>
      <c r="KE11" s="77" t="s">
        <v>458</v>
      </c>
      <c r="KF11" s="77"/>
      <c r="KG11" s="77"/>
      <c r="KH11" s="77" t="s">
        <v>459</v>
      </c>
      <c r="KI11" s="77"/>
      <c r="KJ11" s="77"/>
      <c r="KK11" s="77" t="s">
        <v>460</v>
      </c>
      <c r="KL11" s="77"/>
      <c r="KM11" s="77"/>
      <c r="KN11" s="77" t="s">
        <v>461</v>
      </c>
      <c r="KO11" s="77"/>
      <c r="KP11" s="77"/>
      <c r="KQ11" s="77" t="s">
        <v>462</v>
      </c>
      <c r="KR11" s="77"/>
      <c r="KS11" s="77"/>
      <c r="KT11" s="77" t="s">
        <v>463</v>
      </c>
      <c r="KU11" s="77"/>
      <c r="KV11" s="86"/>
      <c r="KW11" s="77" t="s">
        <v>464</v>
      </c>
      <c r="KX11" s="77"/>
      <c r="KY11" s="86"/>
      <c r="KZ11" s="77" t="s">
        <v>465</v>
      </c>
      <c r="LA11" s="77"/>
      <c r="LB11" s="86"/>
      <c r="LC11" s="77" t="s">
        <v>466</v>
      </c>
      <c r="LD11" s="77"/>
      <c r="LE11" s="77"/>
    </row>
    <row r="12" spans="1:317" ht="110.25" customHeight="1" thickBot="1" x14ac:dyDescent="0.35">
      <c r="A12" s="112"/>
      <c r="B12" s="112"/>
      <c r="C12" s="73" t="s">
        <v>467</v>
      </c>
      <c r="D12" s="74"/>
      <c r="E12" s="75"/>
      <c r="F12" s="73" t="s">
        <v>471</v>
      </c>
      <c r="G12" s="74"/>
      <c r="H12" s="75"/>
      <c r="I12" s="73" t="s">
        <v>475</v>
      </c>
      <c r="J12" s="74"/>
      <c r="K12" s="75"/>
      <c r="L12" s="73" t="s">
        <v>479</v>
      </c>
      <c r="M12" s="74"/>
      <c r="N12" s="75"/>
      <c r="O12" s="73" t="s">
        <v>483</v>
      </c>
      <c r="P12" s="74"/>
      <c r="Q12" s="75"/>
      <c r="R12" s="73" t="s">
        <v>484</v>
      </c>
      <c r="S12" s="74"/>
      <c r="T12" s="75"/>
      <c r="U12" s="73" t="s">
        <v>488</v>
      </c>
      <c r="V12" s="74"/>
      <c r="W12" s="75"/>
      <c r="X12" s="73" t="s">
        <v>493</v>
      </c>
      <c r="Y12" s="74"/>
      <c r="Z12" s="75"/>
      <c r="AA12" s="73" t="s">
        <v>497</v>
      </c>
      <c r="AB12" s="74"/>
      <c r="AC12" s="75"/>
      <c r="AD12" s="73" t="s">
        <v>501</v>
      </c>
      <c r="AE12" s="74"/>
      <c r="AF12" s="75"/>
      <c r="AG12" s="73" t="s">
        <v>505</v>
      </c>
      <c r="AH12" s="74"/>
      <c r="AI12" s="75"/>
      <c r="AJ12" s="73" t="s">
        <v>508</v>
      </c>
      <c r="AK12" s="74"/>
      <c r="AL12" s="75"/>
      <c r="AM12" s="73" t="s">
        <v>511</v>
      </c>
      <c r="AN12" s="74"/>
      <c r="AO12" s="75"/>
      <c r="AP12" s="73" t="s">
        <v>514</v>
      </c>
      <c r="AQ12" s="74"/>
      <c r="AR12" s="75"/>
      <c r="AS12" s="73" t="s">
        <v>518</v>
      </c>
      <c r="AT12" s="74"/>
      <c r="AU12" s="75"/>
      <c r="AV12" s="73" t="s">
        <v>521</v>
      </c>
      <c r="AW12" s="74"/>
      <c r="AX12" s="75"/>
      <c r="AY12" s="73" t="s">
        <v>525</v>
      </c>
      <c r="AZ12" s="74"/>
      <c r="BA12" s="75"/>
      <c r="BB12" s="73" t="s">
        <v>529</v>
      </c>
      <c r="BC12" s="74"/>
      <c r="BD12" s="75"/>
      <c r="BE12" s="73" t="s">
        <v>533</v>
      </c>
      <c r="BF12" s="74"/>
      <c r="BG12" s="75"/>
      <c r="BH12" s="73" t="s">
        <v>537</v>
      </c>
      <c r="BI12" s="74"/>
      <c r="BJ12" s="75"/>
      <c r="BK12" s="73" t="s">
        <v>539</v>
      </c>
      <c r="BL12" s="74"/>
      <c r="BM12" s="75"/>
      <c r="BN12" s="73" t="s">
        <v>541</v>
      </c>
      <c r="BO12" s="74"/>
      <c r="BP12" s="75"/>
      <c r="BQ12" s="73" t="s">
        <v>543</v>
      </c>
      <c r="BR12" s="74"/>
      <c r="BS12" s="75"/>
      <c r="BT12" s="73" t="s">
        <v>547</v>
      </c>
      <c r="BU12" s="74"/>
      <c r="BV12" s="75"/>
      <c r="BW12" s="73" t="s">
        <v>550</v>
      </c>
      <c r="BX12" s="74"/>
      <c r="BY12" s="75"/>
      <c r="BZ12" s="73" t="s">
        <v>553</v>
      </c>
      <c r="CA12" s="74"/>
      <c r="CB12" s="75"/>
      <c r="CC12" s="73" t="s">
        <v>555</v>
      </c>
      <c r="CD12" s="74"/>
      <c r="CE12" s="75"/>
      <c r="CF12" s="73" t="s">
        <v>557</v>
      </c>
      <c r="CG12" s="74"/>
      <c r="CH12" s="75"/>
      <c r="CI12" s="73" t="s">
        <v>561</v>
      </c>
      <c r="CJ12" s="74"/>
      <c r="CK12" s="75"/>
      <c r="CL12" s="73" t="s">
        <v>565</v>
      </c>
      <c r="CM12" s="74"/>
      <c r="CN12" s="75"/>
      <c r="CO12" s="73" t="s">
        <v>569</v>
      </c>
      <c r="CP12" s="74"/>
      <c r="CQ12" s="75"/>
      <c r="CR12" s="73" t="s">
        <v>573</v>
      </c>
      <c r="CS12" s="74"/>
      <c r="CT12" s="75"/>
      <c r="CU12" s="73" t="s">
        <v>575</v>
      </c>
      <c r="CV12" s="74"/>
      <c r="CW12" s="75"/>
      <c r="CX12" s="73" t="s">
        <v>579</v>
      </c>
      <c r="CY12" s="74"/>
      <c r="CZ12" s="75"/>
      <c r="DA12" s="73" t="s">
        <v>582</v>
      </c>
      <c r="DB12" s="74"/>
      <c r="DC12" s="75"/>
      <c r="DD12" s="73" t="s">
        <v>586</v>
      </c>
      <c r="DE12" s="74"/>
      <c r="DF12" s="75"/>
      <c r="DG12" s="73" t="s">
        <v>589</v>
      </c>
      <c r="DH12" s="74"/>
      <c r="DI12" s="75"/>
      <c r="DJ12" s="73" t="s">
        <v>593</v>
      </c>
      <c r="DK12" s="74"/>
      <c r="DL12" s="75"/>
      <c r="DM12" s="73" t="s">
        <v>597</v>
      </c>
      <c r="DN12" s="74"/>
      <c r="DO12" s="75"/>
      <c r="DP12" s="73" t="s">
        <v>598</v>
      </c>
      <c r="DQ12" s="74"/>
      <c r="DR12" s="75"/>
      <c r="DS12" s="73" t="s">
        <v>601</v>
      </c>
      <c r="DT12" s="74"/>
      <c r="DU12" s="75"/>
      <c r="DV12" s="119" t="s">
        <v>604</v>
      </c>
      <c r="DW12" s="120"/>
      <c r="DX12" s="121"/>
      <c r="DY12" s="73" t="s">
        <v>608</v>
      </c>
      <c r="DZ12" s="74"/>
      <c r="EA12" s="75"/>
      <c r="EB12" s="73" t="s">
        <v>612</v>
      </c>
      <c r="EC12" s="74"/>
      <c r="ED12" s="75"/>
      <c r="EE12" s="73" t="s">
        <v>613</v>
      </c>
      <c r="EF12" s="74"/>
      <c r="EG12" s="75"/>
      <c r="EH12" s="73" t="s">
        <v>616</v>
      </c>
      <c r="EI12" s="74"/>
      <c r="EJ12" s="75"/>
      <c r="EK12" s="73" t="s">
        <v>617</v>
      </c>
      <c r="EL12" s="74"/>
      <c r="EM12" s="75"/>
      <c r="EN12" s="73" t="s">
        <v>620</v>
      </c>
      <c r="EO12" s="74"/>
      <c r="EP12" s="75"/>
      <c r="EQ12" s="73" t="s">
        <v>624</v>
      </c>
      <c r="ER12" s="74"/>
      <c r="ES12" s="75"/>
      <c r="ET12" s="73" t="s">
        <v>628</v>
      </c>
      <c r="EU12" s="74"/>
      <c r="EV12" s="75"/>
      <c r="EW12" s="73" t="s">
        <v>631</v>
      </c>
      <c r="EX12" s="74"/>
      <c r="EY12" s="75"/>
      <c r="EZ12" s="73" t="s">
        <v>634</v>
      </c>
      <c r="FA12" s="74"/>
      <c r="FB12" s="75"/>
      <c r="FC12" s="73" t="s">
        <v>638</v>
      </c>
      <c r="FD12" s="74"/>
      <c r="FE12" s="75"/>
      <c r="FF12" s="73" t="s">
        <v>642</v>
      </c>
      <c r="FG12" s="74"/>
      <c r="FH12" s="75"/>
      <c r="FI12" s="73" t="s">
        <v>646</v>
      </c>
      <c r="FJ12" s="74"/>
      <c r="FK12" s="75"/>
      <c r="FL12" s="73" t="s">
        <v>648</v>
      </c>
      <c r="FM12" s="74"/>
      <c r="FN12" s="75"/>
      <c r="FO12" s="73" t="s">
        <v>650</v>
      </c>
      <c r="FP12" s="74"/>
      <c r="FQ12" s="75"/>
      <c r="FR12" s="73" t="s">
        <v>652</v>
      </c>
      <c r="FS12" s="74"/>
      <c r="FT12" s="75"/>
      <c r="FU12" s="73" t="s">
        <v>653</v>
      </c>
      <c r="FV12" s="74"/>
      <c r="FW12" s="75"/>
      <c r="FX12" s="73" t="s">
        <v>654</v>
      </c>
      <c r="FY12" s="74"/>
      <c r="FZ12" s="75"/>
      <c r="GA12" s="73" t="s">
        <v>658</v>
      </c>
      <c r="GB12" s="74"/>
      <c r="GC12" s="75"/>
      <c r="GD12" s="73" t="s">
        <v>661</v>
      </c>
      <c r="GE12" s="74"/>
      <c r="GF12" s="75"/>
      <c r="GG12" s="73" t="s">
        <v>665</v>
      </c>
      <c r="GH12" s="74"/>
      <c r="GI12" s="75"/>
      <c r="GJ12" s="73" t="s">
        <v>667</v>
      </c>
      <c r="GK12" s="74"/>
      <c r="GL12" s="75"/>
      <c r="GM12" s="73" t="s">
        <v>669</v>
      </c>
      <c r="GN12" s="74"/>
      <c r="GO12" s="75"/>
      <c r="GP12" s="73" t="s">
        <v>673</v>
      </c>
      <c r="GQ12" s="74"/>
      <c r="GR12" s="75"/>
      <c r="GS12" s="73" t="s">
        <v>675</v>
      </c>
      <c r="GT12" s="74"/>
      <c r="GU12" s="75"/>
      <c r="GV12" s="73" t="s">
        <v>678</v>
      </c>
      <c r="GW12" s="74"/>
      <c r="GX12" s="75"/>
      <c r="GY12" s="73" t="s">
        <v>682</v>
      </c>
      <c r="GZ12" s="74"/>
      <c r="HA12" s="75"/>
      <c r="HB12" s="73" t="s">
        <v>685</v>
      </c>
      <c r="HC12" s="74"/>
      <c r="HD12" s="75"/>
      <c r="HE12" s="73" t="s">
        <v>686</v>
      </c>
      <c r="HF12" s="74"/>
      <c r="HG12" s="75"/>
      <c r="HH12" s="73" t="s">
        <v>690</v>
      </c>
      <c r="HI12" s="74"/>
      <c r="HJ12" s="75"/>
      <c r="HK12" s="73" t="s">
        <v>694</v>
      </c>
      <c r="HL12" s="74"/>
      <c r="HM12" s="75"/>
      <c r="HN12" s="73" t="s">
        <v>698</v>
      </c>
      <c r="HO12" s="74"/>
      <c r="HP12" s="75"/>
      <c r="HQ12" s="73" t="s">
        <v>699</v>
      </c>
      <c r="HR12" s="74"/>
      <c r="HS12" s="75"/>
      <c r="HT12" s="73" t="s">
        <v>700</v>
      </c>
      <c r="HU12" s="74"/>
      <c r="HV12" s="75"/>
      <c r="HW12" s="73" t="s">
        <v>704</v>
      </c>
      <c r="HX12" s="74"/>
      <c r="HY12" s="75"/>
      <c r="HZ12" s="73" t="s">
        <v>706</v>
      </c>
      <c r="IA12" s="74"/>
      <c r="IB12" s="75"/>
      <c r="IC12" s="73" t="s">
        <v>708</v>
      </c>
      <c r="ID12" s="74"/>
      <c r="IE12" s="75"/>
      <c r="IF12" s="73" t="s">
        <v>712</v>
      </c>
      <c r="IG12" s="74"/>
      <c r="IH12" s="75"/>
      <c r="II12" s="73" t="s">
        <v>713</v>
      </c>
      <c r="IJ12" s="74"/>
      <c r="IK12" s="75"/>
      <c r="IL12" s="73" t="s">
        <v>715</v>
      </c>
      <c r="IM12" s="74"/>
      <c r="IN12" s="75"/>
      <c r="IO12" s="73" t="s">
        <v>719</v>
      </c>
      <c r="IP12" s="74"/>
      <c r="IQ12" s="75"/>
      <c r="IR12" s="73" t="s">
        <v>722</v>
      </c>
      <c r="IS12" s="74"/>
      <c r="IT12" s="75"/>
      <c r="IU12" s="73" t="s">
        <v>726</v>
      </c>
      <c r="IV12" s="74"/>
      <c r="IW12" s="75"/>
      <c r="IX12" s="73" t="s">
        <v>728</v>
      </c>
      <c r="IY12" s="74"/>
      <c r="IZ12" s="75"/>
      <c r="JA12" s="73" t="s">
        <v>732</v>
      </c>
      <c r="JB12" s="74"/>
      <c r="JC12" s="75"/>
      <c r="JD12" s="73" t="s">
        <v>736</v>
      </c>
      <c r="JE12" s="74"/>
      <c r="JF12" s="75"/>
      <c r="JG12" s="73" t="s">
        <v>738</v>
      </c>
      <c r="JH12" s="74"/>
      <c r="JI12" s="75"/>
      <c r="JJ12" s="73" t="s">
        <v>742</v>
      </c>
      <c r="JK12" s="74"/>
      <c r="JL12" s="75"/>
      <c r="JM12" s="73" t="s">
        <v>745</v>
      </c>
      <c r="JN12" s="74"/>
      <c r="JO12" s="75"/>
      <c r="JP12" s="73" t="s">
        <v>749</v>
      </c>
      <c r="JQ12" s="74"/>
      <c r="JR12" s="75"/>
      <c r="JS12" s="73" t="s">
        <v>750</v>
      </c>
      <c r="JT12" s="74"/>
      <c r="JU12" s="75"/>
      <c r="JV12" s="73" t="s">
        <v>754</v>
      </c>
      <c r="JW12" s="74"/>
      <c r="JX12" s="75"/>
      <c r="JY12" s="73" t="s">
        <v>758</v>
      </c>
      <c r="JZ12" s="74"/>
      <c r="KA12" s="75"/>
      <c r="KB12" s="73" t="s">
        <v>762</v>
      </c>
      <c r="KC12" s="74"/>
      <c r="KD12" s="75"/>
      <c r="KE12" s="73" t="s">
        <v>766</v>
      </c>
      <c r="KF12" s="74"/>
      <c r="KG12" s="75"/>
      <c r="KH12" s="73" t="s">
        <v>770</v>
      </c>
      <c r="KI12" s="74"/>
      <c r="KJ12" s="75"/>
      <c r="KK12" s="73" t="s">
        <v>773</v>
      </c>
      <c r="KL12" s="74"/>
      <c r="KM12" s="75"/>
      <c r="KN12" s="73" t="s">
        <v>776</v>
      </c>
      <c r="KO12" s="74"/>
      <c r="KP12" s="75"/>
      <c r="KQ12" s="73" t="s">
        <v>779</v>
      </c>
      <c r="KR12" s="74"/>
      <c r="KS12" s="75"/>
      <c r="KT12" s="73" t="s">
        <v>783</v>
      </c>
      <c r="KU12" s="74"/>
      <c r="KV12" s="75"/>
      <c r="KW12" s="73" t="s">
        <v>785</v>
      </c>
      <c r="KX12" s="74"/>
      <c r="KY12" s="75"/>
      <c r="KZ12" s="73" t="s">
        <v>787</v>
      </c>
      <c r="LA12" s="74"/>
      <c r="LB12" s="75"/>
      <c r="LC12" s="73" t="s">
        <v>788</v>
      </c>
      <c r="LD12" s="74"/>
      <c r="LE12" s="75"/>
    </row>
    <row r="13" spans="1:317" ht="108.6" thickBot="1" x14ac:dyDescent="0.35">
      <c r="A13" s="112"/>
      <c r="B13" s="11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105" t="s">
        <v>789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107" t="s">
        <v>3186</v>
      </c>
      <c r="B40" s="10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3156</v>
      </c>
    </row>
    <row r="43" spans="1:317" x14ac:dyDescent="0.3">
      <c r="B43" t="s">
        <v>3157</v>
      </c>
      <c r="C43" t="s">
        <v>3165</v>
      </c>
      <c r="D43">
        <f>(C40+F40+I40+L40+O40+R40+U40+X40+AA40+AD40+AG40+AJ40+AM40+AP40+AS40+AV40+AY40+BB40+BE40)/19</f>
        <v>0</v>
      </c>
    </row>
    <row r="44" spans="1:317" x14ac:dyDescent="0.3">
      <c r="B44" t="s">
        <v>3158</v>
      </c>
      <c r="C44" t="s">
        <v>3165</v>
      </c>
      <c r="D44">
        <f>(D40+G40+J40+M40+P40+S40+V40+Y40+AB40+AE40+AH40+AK40+AN40+AQ40+AT40+AW40+AZ40+BC40+BF40)/19</f>
        <v>0</v>
      </c>
    </row>
    <row r="45" spans="1:317" x14ac:dyDescent="0.3">
      <c r="B45" t="s">
        <v>3159</v>
      </c>
      <c r="C45" t="s">
        <v>3165</v>
      </c>
      <c r="D45">
        <f>(E40+H40+K40+N40+Q40+T40+W40+Z40+AC40+AF40+AI40+AL40+AO40+AR40+AU40+AX40+BA40+BD40+BG40)/19</f>
        <v>0</v>
      </c>
    </row>
    <row r="47" spans="1:317" x14ac:dyDescent="0.3">
      <c r="B47" t="s">
        <v>3157</v>
      </c>
      <c r="C47" t="s">
        <v>3166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3158</v>
      </c>
      <c r="C48" t="s">
        <v>3166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3159</v>
      </c>
      <c r="C49" t="s">
        <v>3166</v>
      </c>
      <c r="D49">
        <f>(BJ40+BM40+BP40+BS40+BV40+BY40+CB40+CE40+CH40+CK40+CN40+CQ40+CT40+CW40+CZ40+DC40+DF40+DI40+DO40)/20</f>
        <v>0</v>
      </c>
    </row>
    <row r="51" spans="2:4" x14ac:dyDescent="0.3">
      <c r="B51" t="s">
        <v>3157</v>
      </c>
      <c r="C51" t="s">
        <v>3167</v>
      </c>
      <c r="D51">
        <f>(DP40+DS40+DV40+DY40+EB40+EE40+EH40+EK40+EN40)/9</f>
        <v>0</v>
      </c>
    </row>
    <row r="52" spans="2:4" x14ac:dyDescent="0.3">
      <c r="B52" t="s">
        <v>3158</v>
      </c>
      <c r="C52" t="s">
        <v>3167</v>
      </c>
      <c r="D52">
        <f>(DQ40+DT40+DW40+DZ40+EC40+EF40+EI40+EL40+EO40)/9</f>
        <v>0</v>
      </c>
    </row>
    <row r="53" spans="2:4" x14ac:dyDescent="0.3">
      <c r="B53" t="s">
        <v>3159</v>
      </c>
      <c r="C53" t="s">
        <v>3167</v>
      </c>
      <c r="D53">
        <f>(DR40+DU40+DX40+EA40+ED40+EG40+EJ40+EM40+EP40)/9</f>
        <v>0</v>
      </c>
    </row>
    <row r="55" spans="2:4" x14ac:dyDescent="0.3">
      <c r="B55" t="s">
        <v>3157</v>
      </c>
      <c r="C55" t="s">
        <v>3168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3158</v>
      </c>
      <c r="C56" t="s">
        <v>3168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3159</v>
      </c>
      <c r="C57" t="s">
        <v>3168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3157</v>
      </c>
      <c r="C59" t="s">
        <v>3169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3158</v>
      </c>
      <c r="C60" t="s">
        <v>3169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3159</v>
      </c>
      <c r="C61" t="s">
        <v>3169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C24" zoomScaleNormal="100" workbookViewId="0">
      <selection activeCell="D51" sqref="D51"/>
    </sheetView>
  </sheetViews>
  <sheetFormatPr defaultRowHeight="14.4" x14ac:dyDescent="0.3"/>
  <cols>
    <col min="2" max="2" width="41.88671875" customWidth="1"/>
    <col min="5" max="5" width="8.8867187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72" t="s">
        <v>3182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12" t="s">
        <v>0</v>
      </c>
      <c r="B4" s="112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84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3" t="s">
        <v>181</v>
      </c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4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39" t="s">
        <v>244</v>
      </c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82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3"/>
      <c r="IR4" s="139" t="s">
        <v>244</v>
      </c>
      <c r="IS4" s="139"/>
      <c r="IT4" s="139"/>
      <c r="IU4" s="139"/>
      <c r="IV4" s="139"/>
      <c r="IW4" s="139"/>
      <c r="IX4" s="139"/>
      <c r="IY4" s="139"/>
      <c r="IZ4" s="139"/>
      <c r="JA4" s="139"/>
      <c r="JB4" s="139"/>
      <c r="JC4" s="139"/>
      <c r="JD4" s="139"/>
      <c r="JE4" s="139"/>
      <c r="JF4" s="139"/>
      <c r="JG4" s="139"/>
      <c r="JH4" s="139"/>
      <c r="JI4" s="139"/>
      <c r="JJ4" s="139"/>
      <c r="JK4" s="139"/>
      <c r="JL4" s="139"/>
      <c r="JM4" s="139"/>
      <c r="JN4" s="139"/>
      <c r="JO4" s="139"/>
      <c r="JP4" s="84" t="s">
        <v>244</v>
      </c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115"/>
      <c r="KZ4" s="96" t="s">
        <v>291</v>
      </c>
      <c r="LA4" s="127"/>
      <c r="LB4" s="127"/>
      <c r="LC4" s="127"/>
      <c r="LD4" s="127"/>
      <c r="LE4" s="127"/>
      <c r="LF4" s="127"/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8"/>
    </row>
    <row r="5" spans="1:374" ht="15.75" customHeight="1" x14ac:dyDescent="0.3">
      <c r="A5" s="112"/>
      <c r="B5" s="11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 t="s">
        <v>86</v>
      </c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77" t="s">
        <v>3</v>
      </c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86"/>
      <c r="DG5" s="77" t="s">
        <v>896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118" t="s">
        <v>906</v>
      </c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22"/>
      <c r="FO5" s="87" t="s">
        <v>387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78" t="s">
        <v>245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80"/>
      <c r="HT5" s="145" t="s">
        <v>426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38" t="s">
        <v>438</v>
      </c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78" t="s">
        <v>246</v>
      </c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80"/>
      <c r="KZ5" s="86" t="s">
        <v>292</v>
      </c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1"/>
    </row>
    <row r="6" spans="1:374" ht="15.75" hidden="1" x14ac:dyDescent="0.25">
      <c r="A6" s="112"/>
      <c r="B6" s="11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12"/>
      <c r="B7" s="11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12"/>
      <c r="B8" s="11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12"/>
      <c r="B9" s="11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12"/>
      <c r="B10" s="11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12"/>
      <c r="B11" s="112"/>
      <c r="C11" s="103" t="s">
        <v>791</v>
      </c>
      <c r="D11" s="104" t="s">
        <v>5</v>
      </c>
      <c r="E11" s="104" t="s">
        <v>6</v>
      </c>
      <c r="F11" s="87" t="s">
        <v>874</v>
      </c>
      <c r="G11" s="87" t="s">
        <v>7</v>
      </c>
      <c r="H11" s="87" t="s">
        <v>8</v>
      </c>
      <c r="I11" s="87" t="s">
        <v>792</v>
      </c>
      <c r="J11" s="87" t="s">
        <v>9</v>
      </c>
      <c r="K11" s="87" t="s">
        <v>10</v>
      </c>
      <c r="L11" s="104" t="s">
        <v>793</v>
      </c>
      <c r="M11" s="104" t="s">
        <v>9</v>
      </c>
      <c r="N11" s="104" t="s">
        <v>10</v>
      </c>
      <c r="O11" s="104" t="s">
        <v>794</v>
      </c>
      <c r="P11" s="104" t="s">
        <v>11</v>
      </c>
      <c r="Q11" s="104" t="s">
        <v>4</v>
      </c>
      <c r="R11" s="104" t="s">
        <v>795</v>
      </c>
      <c r="S11" s="104" t="s">
        <v>6</v>
      </c>
      <c r="T11" s="104" t="s">
        <v>12</v>
      </c>
      <c r="U11" s="104" t="s">
        <v>796</v>
      </c>
      <c r="V11" s="104" t="s">
        <v>6</v>
      </c>
      <c r="W11" s="104" t="s">
        <v>12</v>
      </c>
      <c r="X11" s="101" t="s">
        <v>797</v>
      </c>
      <c r="Y11" s="102" t="s">
        <v>10</v>
      </c>
      <c r="Z11" s="103" t="s">
        <v>13</v>
      </c>
      <c r="AA11" s="104" t="s">
        <v>798</v>
      </c>
      <c r="AB11" s="104" t="s">
        <v>14</v>
      </c>
      <c r="AC11" s="104" t="s">
        <v>15</v>
      </c>
      <c r="AD11" s="104" t="s">
        <v>799</v>
      </c>
      <c r="AE11" s="104" t="s">
        <v>4</v>
      </c>
      <c r="AF11" s="104" t="s">
        <v>5</v>
      </c>
      <c r="AG11" s="104" t="s">
        <v>800</v>
      </c>
      <c r="AH11" s="104" t="s">
        <v>12</v>
      </c>
      <c r="AI11" s="104" t="s">
        <v>7</v>
      </c>
      <c r="AJ11" s="95" t="s">
        <v>875</v>
      </c>
      <c r="AK11" s="118"/>
      <c r="AL11" s="118"/>
      <c r="AM11" s="95" t="s">
        <v>801</v>
      </c>
      <c r="AN11" s="118"/>
      <c r="AO11" s="118"/>
      <c r="AP11" s="95" t="s">
        <v>802</v>
      </c>
      <c r="AQ11" s="118"/>
      <c r="AR11" s="118"/>
      <c r="AS11" s="95" t="s">
        <v>803</v>
      </c>
      <c r="AT11" s="118"/>
      <c r="AU11" s="118"/>
      <c r="AV11" s="95" t="s">
        <v>804</v>
      </c>
      <c r="AW11" s="118"/>
      <c r="AX11" s="118"/>
      <c r="AY11" s="95" t="s">
        <v>805</v>
      </c>
      <c r="AZ11" s="118"/>
      <c r="BA11" s="118"/>
      <c r="BB11" s="103" t="s">
        <v>806</v>
      </c>
      <c r="BC11" s="104"/>
      <c r="BD11" s="104"/>
      <c r="BE11" s="101" t="s">
        <v>876</v>
      </c>
      <c r="BF11" s="102"/>
      <c r="BG11" s="103"/>
      <c r="BH11" s="101" t="s">
        <v>807</v>
      </c>
      <c r="BI11" s="102"/>
      <c r="BJ11" s="103"/>
      <c r="BK11" s="104" t="s">
        <v>808</v>
      </c>
      <c r="BL11" s="104"/>
      <c r="BM11" s="104"/>
      <c r="BN11" s="104" t="s">
        <v>809</v>
      </c>
      <c r="BO11" s="104"/>
      <c r="BP11" s="104"/>
      <c r="BQ11" s="104" t="s">
        <v>810</v>
      </c>
      <c r="BR11" s="104"/>
      <c r="BS11" s="104"/>
      <c r="BT11" s="100" t="s">
        <v>811</v>
      </c>
      <c r="BU11" s="100"/>
      <c r="BV11" s="100"/>
      <c r="BW11" s="104" t="s">
        <v>812</v>
      </c>
      <c r="BX11" s="104"/>
      <c r="BY11" s="104"/>
      <c r="BZ11" s="104" t="s">
        <v>813</v>
      </c>
      <c r="CA11" s="104"/>
      <c r="CB11" s="104"/>
      <c r="CC11" s="104" t="s">
        <v>814</v>
      </c>
      <c r="CD11" s="104"/>
      <c r="CE11" s="104"/>
      <c r="CF11" s="104" t="s">
        <v>815</v>
      </c>
      <c r="CG11" s="104"/>
      <c r="CH11" s="104"/>
      <c r="CI11" s="104" t="s">
        <v>877</v>
      </c>
      <c r="CJ11" s="104"/>
      <c r="CK11" s="104"/>
      <c r="CL11" s="97" t="s">
        <v>816</v>
      </c>
      <c r="CM11" s="97"/>
      <c r="CN11" s="97"/>
      <c r="CO11" s="97" t="s">
        <v>817</v>
      </c>
      <c r="CP11" s="97"/>
      <c r="CQ11" s="98"/>
      <c r="CR11" s="87" t="s">
        <v>818</v>
      </c>
      <c r="CS11" s="87"/>
      <c r="CT11" s="87"/>
      <c r="CU11" s="87" t="s">
        <v>819</v>
      </c>
      <c r="CV11" s="87"/>
      <c r="CW11" s="87"/>
      <c r="CX11" s="77" t="s">
        <v>820</v>
      </c>
      <c r="CY11" s="77"/>
      <c r="CZ11" s="77"/>
      <c r="DA11" s="87" t="s">
        <v>821</v>
      </c>
      <c r="DB11" s="87"/>
      <c r="DC11" s="87"/>
      <c r="DD11" s="87" t="s">
        <v>822</v>
      </c>
      <c r="DE11" s="87"/>
      <c r="DF11" s="95"/>
      <c r="DG11" s="87" t="s">
        <v>878</v>
      </c>
      <c r="DH11" s="87"/>
      <c r="DI11" s="87"/>
      <c r="DJ11" s="87" t="s">
        <v>897</v>
      </c>
      <c r="DK11" s="87"/>
      <c r="DL11" s="87"/>
      <c r="DM11" s="87" t="s">
        <v>898</v>
      </c>
      <c r="DN11" s="87"/>
      <c r="DO11" s="87"/>
      <c r="DP11" s="87" t="s">
        <v>899</v>
      </c>
      <c r="DQ11" s="87"/>
      <c r="DR11" s="87"/>
      <c r="DS11" s="87" t="s">
        <v>900</v>
      </c>
      <c r="DT11" s="87"/>
      <c r="DU11" s="87"/>
      <c r="DV11" s="87" t="s">
        <v>901</v>
      </c>
      <c r="DW11" s="87"/>
      <c r="DX11" s="87"/>
      <c r="DY11" s="87" t="s">
        <v>902</v>
      </c>
      <c r="DZ11" s="87"/>
      <c r="EA11" s="87"/>
      <c r="EB11" s="87" t="s">
        <v>903</v>
      </c>
      <c r="EC11" s="87"/>
      <c r="ED11" s="87"/>
      <c r="EE11" s="87" t="s">
        <v>904</v>
      </c>
      <c r="EF11" s="87"/>
      <c r="EG11" s="87"/>
      <c r="EH11" s="87" t="s">
        <v>905</v>
      </c>
      <c r="EI11" s="87"/>
      <c r="EJ11" s="87"/>
      <c r="EK11" s="90" t="s">
        <v>823</v>
      </c>
      <c r="EL11" s="90"/>
      <c r="EM11" s="91"/>
      <c r="EN11" s="86" t="s">
        <v>879</v>
      </c>
      <c r="EO11" s="90"/>
      <c r="EP11" s="91"/>
      <c r="EQ11" s="86" t="s">
        <v>824</v>
      </c>
      <c r="ER11" s="90"/>
      <c r="ES11" s="91"/>
      <c r="ET11" s="77" t="s">
        <v>825</v>
      </c>
      <c r="EU11" s="77"/>
      <c r="EV11" s="77"/>
      <c r="EW11" s="77" t="s">
        <v>826</v>
      </c>
      <c r="EX11" s="77"/>
      <c r="EY11" s="77"/>
      <c r="EZ11" s="77" t="s">
        <v>827</v>
      </c>
      <c r="FA11" s="77"/>
      <c r="FB11" s="77"/>
      <c r="FC11" s="77" t="s">
        <v>828</v>
      </c>
      <c r="FD11" s="77"/>
      <c r="FE11" s="77"/>
      <c r="FF11" s="77" t="s">
        <v>829</v>
      </c>
      <c r="FG11" s="77"/>
      <c r="FH11" s="86"/>
      <c r="FI11" s="77" t="s">
        <v>830</v>
      </c>
      <c r="FJ11" s="77"/>
      <c r="FK11" s="77"/>
      <c r="FL11" s="77" t="s">
        <v>907</v>
      </c>
      <c r="FM11" s="77"/>
      <c r="FN11" s="77"/>
      <c r="FO11" s="77" t="s">
        <v>831</v>
      </c>
      <c r="FP11" s="77"/>
      <c r="FQ11" s="77"/>
      <c r="FR11" s="77" t="s">
        <v>880</v>
      </c>
      <c r="FS11" s="77"/>
      <c r="FT11" s="77"/>
      <c r="FU11" s="77" t="s">
        <v>832</v>
      </c>
      <c r="FV11" s="77"/>
      <c r="FW11" s="77"/>
      <c r="FX11" s="77" t="s">
        <v>833</v>
      </c>
      <c r="FY11" s="77"/>
      <c r="FZ11" s="77"/>
      <c r="GA11" s="77" t="s">
        <v>834</v>
      </c>
      <c r="GB11" s="77"/>
      <c r="GC11" s="77"/>
      <c r="GD11" s="77" t="s">
        <v>835</v>
      </c>
      <c r="GE11" s="77"/>
      <c r="GF11" s="77"/>
      <c r="GG11" s="77" t="s">
        <v>836</v>
      </c>
      <c r="GH11" s="77"/>
      <c r="GI11" s="77"/>
      <c r="GJ11" s="77" t="s">
        <v>837</v>
      </c>
      <c r="GK11" s="77"/>
      <c r="GL11" s="77"/>
      <c r="GM11" s="77" t="s">
        <v>838</v>
      </c>
      <c r="GN11" s="77"/>
      <c r="GO11" s="77"/>
      <c r="GP11" s="77" t="s">
        <v>839</v>
      </c>
      <c r="GQ11" s="77"/>
      <c r="GR11" s="77"/>
      <c r="GS11" s="77" t="s">
        <v>840</v>
      </c>
      <c r="GT11" s="77"/>
      <c r="GU11" s="77"/>
      <c r="GV11" s="77" t="s">
        <v>881</v>
      </c>
      <c r="GW11" s="77"/>
      <c r="GX11" s="77"/>
      <c r="GY11" s="77" t="s">
        <v>841</v>
      </c>
      <c r="GZ11" s="77"/>
      <c r="HA11" s="77"/>
      <c r="HB11" s="77" t="s">
        <v>842</v>
      </c>
      <c r="HC11" s="77"/>
      <c r="HD11" s="77"/>
      <c r="HE11" s="86" t="s">
        <v>843</v>
      </c>
      <c r="HF11" s="90"/>
      <c r="HG11" s="91"/>
      <c r="HH11" s="86" t="s">
        <v>844</v>
      </c>
      <c r="HI11" s="90"/>
      <c r="HJ11" s="91"/>
      <c r="HK11" s="86" t="s">
        <v>845</v>
      </c>
      <c r="HL11" s="90"/>
      <c r="HM11" s="91"/>
      <c r="HN11" s="86" t="s">
        <v>846</v>
      </c>
      <c r="HO11" s="90"/>
      <c r="HP11" s="91"/>
      <c r="HQ11" s="86" t="s">
        <v>847</v>
      </c>
      <c r="HR11" s="90"/>
      <c r="HS11" s="91"/>
      <c r="HT11" s="86" t="s">
        <v>882</v>
      </c>
      <c r="HU11" s="90"/>
      <c r="HV11" s="91"/>
      <c r="HW11" s="86" t="s">
        <v>883</v>
      </c>
      <c r="HX11" s="90"/>
      <c r="HY11" s="91"/>
      <c r="HZ11" s="86" t="s">
        <v>884</v>
      </c>
      <c r="IA11" s="90"/>
      <c r="IB11" s="91"/>
      <c r="IC11" s="86" t="s">
        <v>885</v>
      </c>
      <c r="ID11" s="90"/>
      <c r="IE11" s="91"/>
      <c r="IF11" s="86" t="s">
        <v>886</v>
      </c>
      <c r="IG11" s="90"/>
      <c r="IH11" s="91"/>
      <c r="II11" s="86" t="s">
        <v>887</v>
      </c>
      <c r="IJ11" s="90"/>
      <c r="IK11" s="91"/>
      <c r="IL11" s="86" t="s">
        <v>888</v>
      </c>
      <c r="IM11" s="90"/>
      <c r="IN11" s="91"/>
      <c r="IO11" s="86" t="s">
        <v>889</v>
      </c>
      <c r="IP11" s="90"/>
      <c r="IQ11" s="91"/>
      <c r="IR11" s="91" t="s">
        <v>890</v>
      </c>
      <c r="IS11" s="77"/>
      <c r="IT11" s="77"/>
      <c r="IU11" s="77" t="s">
        <v>891</v>
      </c>
      <c r="IV11" s="77"/>
      <c r="IW11" s="77"/>
      <c r="IX11" s="77" t="s">
        <v>848</v>
      </c>
      <c r="IY11" s="77"/>
      <c r="IZ11" s="77"/>
      <c r="JA11" s="77" t="s">
        <v>849</v>
      </c>
      <c r="JB11" s="77"/>
      <c r="JC11" s="77"/>
      <c r="JD11" s="77" t="s">
        <v>892</v>
      </c>
      <c r="JE11" s="77"/>
      <c r="JF11" s="77"/>
      <c r="JG11" s="77" t="s">
        <v>850</v>
      </c>
      <c r="JH11" s="77"/>
      <c r="JI11" s="77"/>
      <c r="JJ11" s="77" t="s">
        <v>851</v>
      </c>
      <c r="JK11" s="77"/>
      <c r="JL11" s="77"/>
      <c r="JM11" s="77" t="s">
        <v>852</v>
      </c>
      <c r="JN11" s="77"/>
      <c r="JO11" s="77"/>
      <c r="JP11" s="77" t="s">
        <v>853</v>
      </c>
      <c r="JQ11" s="77"/>
      <c r="JR11" s="77"/>
      <c r="JS11" s="140" t="s">
        <v>854</v>
      </c>
      <c r="JT11" s="141"/>
      <c r="JU11" s="142"/>
      <c r="JV11" s="140" t="s">
        <v>855</v>
      </c>
      <c r="JW11" s="141"/>
      <c r="JX11" s="142"/>
      <c r="JY11" s="140" t="s">
        <v>856</v>
      </c>
      <c r="JZ11" s="141"/>
      <c r="KA11" s="142"/>
      <c r="KB11" s="140" t="s">
        <v>908</v>
      </c>
      <c r="KC11" s="141"/>
      <c r="KD11" s="142"/>
      <c r="KE11" s="140" t="s">
        <v>909</v>
      </c>
      <c r="KF11" s="141"/>
      <c r="KG11" s="142"/>
      <c r="KH11" s="140" t="s">
        <v>910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77" t="s">
        <v>857</v>
      </c>
      <c r="LA11" s="77"/>
      <c r="LB11" s="77"/>
      <c r="LC11" s="77" t="s">
        <v>893</v>
      </c>
      <c r="LD11" s="77"/>
      <c r="LE11" s="77"/>
      <c r="LF11" s="77" t="s">
        <v>858</v>
      </c>
      <c r="LG11" s="77"/>
      <c r="LH11" s="77"/>
      <c r="LI11" s="77" t="s">
        <v>859</v>
      </c>
      <c r="LJ11" s="77"/>
      <c r="LK11" s="77"/>
      <c r="LL11" s="77" t="s">
        <v>860</v>
      </c>
      <c r="LM11" s="77"/>
      <c r="LN11" s="77"/>
      <c r="LO11" s="77" t="s">
        <v>861</v>
      </c>
      <c r="LP11" s="77"/>
      <c r="LQ11" s="77"/>
      <c r="LR11" s="77" t="s">
        <v>862</v>
      </c>
      <c r="LS11" s="77"/>
      <c r="LT11" s="77"/>
      <c r="LU11" s="77" t="s">
        <v>863</v>
      </c>
      <c r="LV11" s="77"/>
      <c r="LW11" s="77"/>
      <c r="LX11" s="77" t="s">
        <v>864</v>
      </c>
      <c r="LY11" s="77"/>
      <c r="LZ11" s="77"/>
      <c r="MA11" s="77" t="s">
        <v>865</v>
      </c>
      <c r="MB11" s="77"/>
      <c r="MC11" s="77"/>
      <c r="MD11" s="77" t="s">
        <v>866</v>
      </c>
      <c r="ME11" s="77"/>
      <c r="MF11" s="77"/>
      <c r="MG11" s="77" t="s">
        <v>894</v>
      </c>
      <c r="MH11" s="77"/>
      <c r="MI11" s="77"/>
      <c r="MJ11" s="77" t="s">
        <v>867</v>
      </c>
      <c r="MK11" s="77"/>
      <c r="ML11" s="77"/>
      <c r="MM11" s="77" t="s">
        <v>868</v>
      </c>
      <c r="MN11" s="77"/>
      <c r="MO11" s="77"/>
      <c r="MP11" s="77" t="s">
        <v>869</v>
      </c>
      <c r="MQ11" s="77"/>
      <c r="MR11" s="77"/>
      <c r="MS11" s="77" t="s">
        <v>870</v>
      </c>
      <c r="MT11" s="77"/>
      <c r="MU11" s="77"/>
      <c r="MV11" s="77" t="s">
        <v>871</v>
      </c>
      <c r="MW11" s="77"/>
      <c r="MX11" s="86"/>
      <c r="MY11" s="77" t="s">
        <v>872</v>
      </c>
      <c r="MZ11" s="77"/>
      <c r="NA11" s="86"/>
      <c r="NB11" s="77" t="s">
        <v>873</v>
      </c>
      <c r="NC11" s="77"/>
      <c r="ND11" s="86"/>
      <c r="NE11" s="77" t="s">
        <v>895</v>
      </c>
      <c r="NF11" s="77"/>
      <c r="NG11" s="86"/>
      <c r="NH11" s="86" t="s">
        <v>916</v>
      </c>
      <c r="NI11" s="127"/>
      <c r="NJ11" s="128"/>
    </row>
    <row r="12" spans="1:374" ht="99.75" customHeight="1" thickBot="1" x14ac:dyDescent="0.35">
      <c r="A12" s="112"/>
      <c r="B12" s="112"/>
      <c r="C12" s="73" t="s">
        <v>917</v>
      </c>
      <c r="D12" s="74"/>
      <c r="E12" s="75"/>
      <c r="F12" s="73" t="s">
        <v>919</v>
      </c>
      <c r="G12" s="74"/>
      <c r="H12" s="75"/>
      <c r="I12" s="73" t="s">
        <v>479</v>
      </c>
      <c r="J12" s="74"/>
      <c r="K12" s="75"/>
      <c r="L12" s="73" t="s">
        <v>922</v>
      </c>
      <c r="M12" s="74"/>
      <c r="N12" s="75"/>
      <c r="O12" s="73" t="s">
        <v>926</v>
      </c>
      <c r="P12" s="74"/>
      <c r="Q12" s="75"/>
      <c r="R12" s="73" t="s">
        <v>928</v>
      </c>
      <c r="S12" s="74"/>
      <c r="T12" s="75"/>
      <c r="U12" s="73" t="s">
        <v>932</v>
      </c>
      <c r="V12" s="74"/>
      <c r="W12" s="75"/>
      <c r="X12" s="73" t="s">
        <v>936</v>
      </c>
      <c r="Y12" s="74"/>
      <c r="Z12" s="75"/>
      <c r="AA12" s="73" t="s">
        <v>940</v>
      </c>
      <c r="AB12" s="74"/>
      <c r="AC12" s="75"/>
      <c r="AD12" s="73" t="s">
        <v>944</v>
      </c>
      <c r="AE12" s="74"/>
      <c r="AF12" s="75"/>
      <c r="AG12" s="73" t="s">
        <v>947</v>
      </c>
      <c r="AH12" s="74"/>
      <c r="AI12" s="75"/>
      <c r="AJ12" s="73" t="s">
        <v>951</v>
      </c>
      <c r="AK12" s="74"/>
      <c r="AL12" s="75"/>
      <c r="AM12" s="73" t="s">
        <v>953</v>
      </c>
      <c r="AN12" s="74"/>
      <c r="AO12" s="75"/>
      <c r="AP12" s="73" t="s">
        <v>956</v>
      </c>
      <c r="AQ12" s="74"/>
      <c r="AR12" s="75"/>
      <c r="AS12" s="73" t="s">
        <v>959</v>
      </c>
      <c r="AT12" s="74"/>
      <c r="AU12" s="75"/>
      <c r="AV12" s="73" t="s">
        <v>963</v>
      </c>
      <c r="AW12" s="74"/>
      <c r="AX12" s="75"/>
      <c r="AY12" s="73" t="s">
        <v>966</v>
      </c>
      <c r="AZ12" s="74"/>
      <c r="BA12" s="75"/>
      <c r="BB12" s="119" t="s">
        <v>970</v>
      </c>
      <c r="BC12" s="120"/>
      <c r="BD12" s="121"/>
      <c r="BE12" s="73" t="s">
        <v>971</v>
      </c>
      <c r="BF12" s="74"/>
      <c r="BG12" s="75"/>
      <c r="BH12" s="73" t="s">
        <v>975</v>
      </c>
      <c r="BI12" s="74"/>
      <c r="BJ12" s="75"/>
      <c r="BK12" s="73" t="s">
        <v>978</v>
      </c>
      <c r="BL12" s="74"/>
      <c r="BM12" s="75"/>
      <c r="BN12" s="73" t="s">
        <v>979</v>
      </c>
      <c r="BO12" s="74"/>
      <c r="BP12" s="75"/>
      <c r="BQ12" s="73" t="s">
        <v>983</v>
      </c>
      <c r="BR12" s="74"/>
      <c r="BS12" s="75"/>
      <c r="BT12" s="73" t="s">
        <v>985</v>
      </c>
      <c r="BU12" s="74"/>
      <c r="BV12" s="75"/>
      <c r="BW12" s="73" t="s">
        <v>989</v>
      </c>
      <c r="BX12" s="74"/>
      <c r="BY12" s="75"/>
      <c r="BZ12" s="73" t="s">
        <v>993</v>
      </c>
      <c r="CA12" s="74"/>
      <c r="CB12" s="75"/>
      <c r="CC12" s="73" t="s">
        <v>553</v>
      </c>
      <c r="CD12" s="74"/>
      <c r="CE12" s="75"/>
      <c r="CF12" s="73" t="s">
        <v>995</v>
      </c>
      <c r="CG12" s="74"/>
      <c r="CH12" s="75"/>
      <c r="CI12" s="73" t="s">
        <v>999</v>
      </c>
      <c r="CJ12" s="74"/>
      <c r="CK12" s="75"/>
      <c r="CL12" s="73" t="s">
        <v>1003</v>
      </c>
      <c r="CM12" s="74"/>
      <c r="CN12" s="75"/>
      <c r="CO12" s="73" t="s">
        <v>1005</v>
      </c>
      <c r="CP12" s="74"/>
      <c r="CQ12" s="75"/>
      <c r="CR12" s="73" t="s">
        <v>1008</v>
      </c>
      <c r="CS12" s="74"/>
      <c r="CT12" s="75"/>
      <c r="CU12" s="73" t="s">
        <v>1011</v>
      </c>
      <c r="CV12" s="74"/>
      <c r="CW12" s="75"/>
      <c r="CX12" s="73" t="s">
        <v>1013</v>
      </c>
      <c r="CY12" s="74"/>
      <c r="CZ12" s="75"/>
      <c r="DA12" s="73" t="s">
        <v>1017</v>
      </c>
      <c r="DB12" s="74"/>
      <c r="DC12" s="75"/>
      <c r="DD12" s="73" t="s">
        <v>1018</v>
      </c>
      <c r="DE12" s="74"/>
      <c r="DF12" s="75"/>
      <c r="DG12" s="73" t="s">
        <v>1022</v>
      </c>
      <c r="DH12" s="74"/>
      <c r="DI12" s="75"/>
      <c r="DJ12" s="73" t="s">
        <v>1023</v>
      </c>
      <c r="DK12" s="74"/>
      <c r="DL12" s="75"/>
      <c r="DM12" s="73" t="s">
        <v>1024</v>
      </c>
      <c r="DN12" s="74"/>
      <c r="DO12" s="75"/>
      <c r="DP12" s="73" t="s">
        <v>1028</v>
      </c>
      <c r="DQ12" s="74"/>
      <c r="DR12" s="75"/>
      <c r="DS12" s="73" t="s">
        <v>1032</v>
      </c>
      <c r="DT12" s="74"/>
      <c r="DU12" s="75"/>
      <c r="DV12" s="119" t="s">
        <v>1035</v>
      </c>
      <c r="DW12" s="120"/>
      <c r="DX12" s="121"/>
      <c r="DY12" s="73" t="s">
        <v>1038</v>
      </c>
      <c r="DZ12" s="74"/>
      <c r="EA12" s="75"/>
      <c r="EB12" s="73" t="s">
        <v>1041</v>
      </c>
      <c r="EC12" s="74"/>
      <c r="ED12" s="75"/>
      <c r="EE12" s="73" t="s">
        <v>1042</v>
      </c>
      <c r="EF12" s="74"/>
      <c r="EG12" s="75"/>
      <c r="EH12" s="73" t="s">
        <v>1046</v>
      </c>
      <c r="EI12" s="74"/>
      <c r="EJ12" s="75"/>
      <c r="EK12" s="73" t="s">
        <v>1049</v>
      </c>
      <c r="EL12" s="74"/>
      <c r="EM12" s="75"/>
      <c r="EN12" s="73" t="s">
        <v>1051</v>
      </c>
      <c r="EO12" s="74"/>
      <c r="EP12" s="75"/>
      <c r="EQ12" s="73" t="s">
        <v>1053</v>
      </c>
      <c r="ER12" s="74"/>
      <c r="ES12" s="75"/>
      <c r="ET12" s="73" t="s">
        <v>1056</v>
      </c>
      <c r="EU12" s="74"/>
      <c r="EV12" s="75"/>
      <c r="EW12" s="73" t="s">
        <v>1060</v>
      </c>
      <c r="EX12" s="74"/>
      <c r="EY12" s="75"/>
      <c r="EZ12" s="73" t="s">
        <v>1062</v>
      </c>
      <c r="FA12" s="74"/>
      <c r="FB12" s="75"/>
      <c r="FC12" s="73" t="s">
        <v>1066</v>
      </c>
      <c r="FD12" s="74"/>
      <c r="FE12" s="75"/>
      <c r="FF12" s="73" t="s">
        <v>1069</v>
      </c>
      <c r="FG12" s="74"/>
      <c r="FH12" s="75"/>
      <c r="FI12" s="73" t="s">
        <v>1073</v>
      </c>
      <c r="FJ12" s="74"/>
      <c r="FK12" s="75"/>
      <c r="FL12" s="73" t="s">
        <v>1077</v>
      </c>
      <c r="FM12" s="74"/>
      <c r="FN12" s="75"/>
      <c r="FO12" s="73" t="s">
        <v>1078</v>
      </c>
      <c r="FP12" s="74"/>
      <c r="FQ12" s="75"/>
      <c r="FR12" s="73" t="s">
        <v>1079</v>
      </c>
      <c r="FS12" s="74"/>
      <c r="FT12" s="75"/>
      <c r="FU12" s="73" t="s">
        <v>1081</v>
      </c>
      <c r="FV12" s="74"/>
      <c r="FW12" s="75"/>
      <c r="FX12" s="73" t="s">
        <v>1084</v>
      </c>
      <c r="FY12" s="74"/>
      <c r="FZ12" s="75"/>
      <c r="GA12" s="129" t="s">
        <v>1087</v>
      </c>
      <c r="GB12" s="130"/>
      <c r="GC12" s="131"/>
      <c r="GD12" s="73" t="s">
        <v>1091</v>
      </c>
      <c r="GE12" s="74"/>
      <c r="GF12" s="75"/>
      <c r="GG12" s="73" t="s">
        <v>1095</v>
      </c>
      <c r="GH12" s="74"/>
      <c r="GI12" s="75"/>
      <c r="GJ12" s="73" t="s">
        <v>1096</v>
      </c>
      <c r="GK12" s="74"/>
      <c r="GL12" s="75"/>
      <c r="GM12" s="73" t="s">
        <v>1103</v>
      </c>
      <c r="GN12" s="74"/>
      <c r="GO12" s="75"/>
      <c r="GP12" s="73" t="s">
        <v>1106</v>
      </c>
      <c r="GQ12" s="74"/>
      <c r="GR12" s="75"/>
      <c r="GS12" s="73" t="s">
        <v>1107</v>
      </c>
      <c r="GT12" s="74"/>
      <c r="GU12" s="75"/>
      <c r="GV12" s="73" t="s">
        <v>1111</v>
      </c>
      <c r="GW12" s="74"/>
      <c r="GX12" s="75"/>
      <c r="GY12" s="129" t="s">
        <v>1113</v>
      </c>
      <c r="GZ12" s="130"/>
      <c r="HA12" s="131"/>
      <c r="HB12" s="135" t="s">
        <v>1116</v>
      </c>
      <c r="HC12" s="136"/>
      <c r="HD12" s="137"/>
      <c r="HE12" s="73" t="s">
        <v>1119</v>
      </c>
      <c r="HF12" s="74"/>
      <c r="HG12" s="75"/>
      <c r="HH12" s="73" t="s">
        <v>1120</v>
      </c>
      <c r="HI12" s="74"/>
      <c r="HJ12" s="75"/>
      <c r="HK12" s="73" t="s">
        <v>1124</v>
      </c>
      <c r="HL12" s="74"/>
      <c r="HM12" s="75"/>
      <c r="HN12" s="73" t="s">
        <v>1128</v>
      </c>
      <c r="HO12" s="74"/>
      <c r="HP12" s="75"/>
      <c r="HQ12" s="73" t="s">
        <v>1132</v>
      </c>
      <c r="HR12" s="74"/>
      <c r="HS12" s="75"/>
      <c r="HT12" s="132" t="s">
        <v>1136</v>
      </c>
      <c r="HU12" s="133"/>
      <c r="HV12" s="134"/>
      <c r="HW12" s="129" t="s">
        <v>1138</v>
      </c>
      <c r="HX12" s="130"/>
      <c r="HY12" s="131"/>
      <c r="HZ12" s="129" t="s">
        <v>1142</v>
      </c>
      <c r="IA12" s="130"/>
      <c r="IB12" s="131"/>
      <c r="IC12" s="129" t="s">
        <v>1146</v>
      </c>
      <c r="ID12" s="130"/>
      <c r="IE12" s="131"/>
      <c r="IF12" s="129" t="s">
        <v>1150</v>
      </c>
      <c r="IG12" s="130"/>
      <c r="IH12" s="131"/>
      <c r="II12" s="129" t="s">
        <v>1151</v>
      </c>
      <c r="IJ12" s="130"/>
      <c r="IK12" s="131"/>
      <c r="IL12" s="129" t="s">
        <v>1155</v>
      </c>
      <c r="IM12" s="130"/>
      <c r="IN12" s="131"/>
      <c r="IO12" s="129" t="s">
        <v>1158</v>
      </c>
      <c r="IP12" s="130"/>
      <c r="IQ12" s="131"/>
      <c r="IR12" s="129" t="s">
        <v>1161</v>
      </c>
      <c r="IS12" s="130"/>
      <c r="IT12" s="131"/>
      <c r="IU12" s="129" t="s">
        <v>1162</v>
      </c>
      <c r="IV12" s="130"/>
      <c r="IW12" s="131"/>
      <c r="IX12" s="129" t="s">
        <v>1165</v>
      </c>
      <c r="IY12" s="130"/>
      <c r="IZ12" s="131"/>
      <c r="JA12" s="129" t="s">
        <v>1168</v>
      </c>
      <c r="JB12" s="130"/>
      <c r="JC12" s="131"/>
      <c r="JD12" s="129" t="s">
        <v>1172</v>
      </c>
      <c r="JE12" s="130"/>
      <c r="JF12" s="131"/>
      <c r="JG12" s="129" t="s">
        <v>1175</v>
      </c>
      <c r="JH12" s="130"/>
      <c r="JI12" s="131"/>
      <c r="JJ12" s="132" t="s">
        <v>1177</v>
      </c>
      <c r="JK12" s="133"/>
      <c r="JL12" s="134"/>
      <c r="JM12" s="129" t="s">
        <v>1181</v>
      </c>
      <c r="JN12" s="130"/>
      <c r="JO12" s="131"/>
      <c r="JP12" s="129" t="s">
        <v>1185</v>
      </c>
      <c r="JQ12" s="130"/>
      <c r="JR12" s="131"/>
      <c r="JS12" s="129" t="s">
        <v>1187</v>
      </c>
      <c r="JT12" s="130"/>
      <c r="JU12" s="131"/>
      <c r="JV12" s="129" t="s">
        <v>1188</v>
      </c>
      <c r="JW12" s="130"/>
      <c r="JX12" s="131"/>
      <c r="JY12" s="129" t="s">
        <v>1191</v>
      </c>
      <c r="JZ12" s="130"/>
      <c r="KA12" s="131"/>
      <c r="KB12" s="129" t="s">
        <v>1193</v>
      </c>
      <c r="KC12" s="130"/>
      <c r="KD12" s="131"/>
      <c r="KE12" s="129" t="s">
        <v>1197</v>
      </c>
      <c r="KF12" s="130"/>
      <c r="KG12" s="131"/>
      <c r="KH12" s="129" t="s">
        <v>1201</v>
      </c>
      <c r="KI12" s="130"/>
      <c r="KJ12" s="131"/>
      <c r="KK12" s="129" t="s">
        <v>1205</v>
      </c>
      <c r="KL12" s="130"/>
      <c r="KM12" s="131"/>
      <c r="KN12" s="129" t="s">
        <v>1207</v>
      </c>
      <c r="KO12" s="130"/>
      <c r="KP12" s="131"/>
      <c r="KQ12" s="129" t="s">
        <v>1208</v>
      </c>
      <c r="KR12" s="130"/>
      <c r="KS12" s="131"/>
      <c r="KT12" s="129" t="s">
        <v>1212</v>
      </c>
      <c r="KU12" s="130"/>
      <c r="KV12" s="131"/>
      <c r="KW12" s="129" t="s">
        <v>1216</v>
      </c>
      <c r="KX12" s="130"/>
      <c r="KY12" s="131"/>
      <c r="KZ12" s="129" t="s">
        <v>1222</v>
      </c>
      <c r="LA12" s="130"/>
      <c r="LB12" s="131"/>
      <c r="LC12" s="129" t="s">
        <v>1225</v>
      </c>
      <c r="LD12" s="130"/>
      <c r="LE12" s="131"/>
      <c r="LF12" s="129" t="s">
        <v>1227</v>
      </c>
      <c r="LG12" s="130"/>
      <c r="LH12" s="131"/>
      <c r="LI12" s="132" t="s">
        <v>1231</v>
      </c>
      <c r="LJ12" s="133"/>
      <c r="LK12" s="134"/>
      <c r="LL12" s="129" t="s">
        <v>1235</v>
      </c>
      <c r="LM12" s="130"/>
      <c r="LN12" s="131"/>
      <c r="LO12" s="129" t="s">
        <v>1236</v>
      </c>
      <c r="LP12" s="130"/>
      <c r="LQ12" s="131"/>
      <c r="LR12" s="129" t="s">
        <v>1237</v>
      </c>
      <c r="LS12" s="130"/>
      <c r="LT12" s="131"/>
      <c r="LU12" s="129" t="s">
        <v>1238</v>
      </c>
      <c r="LV12" s="130"/>
      <c r="LW12" s="131"/>
      <c r="LX12" s="129" t="s">
        <v>1241</v>
      </c>
      <c r="LY12" s="130"/>
      <c r="LZ12" s="131"/>
      <c r="MA12" s="129" t="s">
        <v>1243</v>
      </c>
      <c r="MB12" s="130"/>
      <c r="MC12" s="131"/>
      <c r="MD12" s="129" t="s">
        <v>1244</v>
      </c>
      <c r="ME12" s="130"/>
      <c r="MF12" s="131"/>
      <c r="MG12" s="129" t="s">
        <v>1248</v>
      </c>
      <c r="MH12" s="130"/>
      <c r="MI12" s="131"/>
      <c r="MJ12" s="129" t="s">
        <v>1250</v>
      </c>
      <c r="MK12" s="130"/>
      <c r="ML12" s="131"/>
      <c r="MM12" s="129" t="s">
        <v>1251</v>
      </c>
      <c r="MN12" s="130"/>
      <c r="MO12" s="131"/>
      <c r="MP12" s="129" t="s">
        <v>1254</v>
      </c>
      <c r="MQ12" s="130"/>
      <c r="MR12" s="131"/>
      <c r="MS12" s="129" t="s">
        <v>1255</v>
      </c>
      <c r="MT12" s="130"/>
      <c r="MU12" s="131"/>
      <c r="MV12" s="129" t="s">
        <v>1257</v>
      </c>
      <c r="MW12" s="130"/>
      <c r="MX12" s="131"/>
      <c r="MY12" s="129" t="s">
        <v>1261</v>
      </c>
      <c r="MZ12" s="130"/>
      <c r="NA12" s="131"/>
      <c r="NB12" s="129" t="s">
        <v>1265</v>
      </c>
      <c r="NC12" s="130"/>
      <c r="ND12" s="131"/>
      <c r="NE12" s="129" t="s">
        <v>1268</v>
      </c>
      <c r="NF12" s="130"/>
      <c r="NG12" s="131"/>
      <c r="NH12" s="129" t="s">
        <v>1271</v>
      </c>
      <c r="NI12" s="130"/>
      <c r="NJ12" s="131"/>
    </row>
    <row r="13" spans="1:374" ht="96.6" thickBot="1" x14ac:dyDescent="0.35">
      <c r="A13" s="112"/>
      <c r="B13" s="11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22.2" customHeight="1" thickBot="1" x14ac:dyDescent="0.35">
      <c r="A14" s="2">
        <v>1</v>
      </c>
      <c r="B14" s="57" t="s">
        <v>3188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5"/>
      <c r="AH14" s="5">
        <v>1</v>
      </c>
      <c r="AI14" s="5"/>
      <c r="AJ14" s="1"/>
      <c r="AK14" s="1">
        <v>1</v>
      </c>
      <c r="AL14" s="1"/>
      <c r="AM14" s="1"/>
      <c r="AN14" s="1"/>
      <c r="AO14" s="1">
        <v>1</v>
      </c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/>
      <c r="DK14" s="14">
        <v>1</v>
      </c>
      <c r="DL14" s="1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5"/>
      <c r="DW14" s="5">
        <v>1</v>
      </c>
      <c r="DX14" s="5"/>
      <c r="DY14" s="1"/>
      <c r="DZ14" s="1">
        <v>1</v>
      </c>
      <c r="EA14" s="1"/>
      <c r="EB14" s="1"/>
      <c r="EC14" s="1"/>
      <c r="ED14" s="1">
        <v>1</v>
      </c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/>
      <c r="EU14" s="14">
        <v>1</v>
      </c>
      <c r="EV14" s="14"/>
      <c r="EW14" s="14">
        <v>1</v>
      </c>
      <c r="EX14" s="14"/>
      <c r="EY14" s="14"/>
      <c r="EZ14" s="14"/>
      <c r="FA14" s="14">
        <v>1</v>
      </c>
      <c r="FB14" s="14"/>
      <c r="FC14" s="14"/>
      <c r="FD14" s="14">
        <v>1</v>
      </c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5"/>
      <c r="GE14" s="5">
        <v>1</v>
      </c>
      <c r="GF14" s="5"/>
      <c r="GG14" s="1"/>
      <c r="GH14" s="1">
        <v>1</v>
      </c>
      <c r="GI14" s="1"/>
      <c r="GJ14" s="1"/>
      <c r="GK14" s="1"/>
      <c r="GL14" s="1">
        <v>1</v>
      </c>
      <c r="GM14" s="14"/>
      <c r="GN14" s="14">
        <v>1</v>
      </c>
      <c r="GO14" s="14"/>
      <c r="GP14" s="14"/>
      <c r="GQ14" s="14">
        <v>1</v>
      </c>
      <c r="GR14" s="14"/>
      <c r="GS14" s="14">
        <v>1</v>
      </c>
      <c r="GT14" s="14"/>
      <c r="GU14" s="14"/>
      <c r="GV14" s="14"/>
      <c r="GW14" s="14">
        <v>1</v>
      </c>
      <c r="GX14" s="14"/>
      <c r="GY14" s="5"/>
      <c r="GZ14" s="5">
        <v>1</v>
      </c>
      <c r="HA14" s="5"/>
      <c r="HB14" s="1"/>
      <c r="HC14" s="1">
        <v>1</v>
      </c>
      <c r="HD14" s="1"/>
      <c r="HE14" s="1"/>
      <c r="HF14" s="1"/>
      <c r="HG14" s="1">
        <v>1</v>
      </c>
      <c r="HH14" s="14"/>
      <c r="HI14" s="14">
        <v>1</v>
      </c>
      <c r="HJ14" s="14"/>
      <c r="HK14" s="14"/>
      <c r="HL14" s="14">
        <v>1</v>
      </c>
      <c r="HM14" s="14"/>
      <c r="HN14" s="14">
        <v>1</v>
      </c>
      <c r="HO14" s="14"/>
      <c r="HP14" s="14"/>
      <c r="HQ14" s="14"/>
      <c r="HR14" s="14">
        <v>1</v>
      </c>
      <c r="HS14" s="14"/>
      <c r="HT14" s="14"/>
      <c r="HU14" s="14">
        <v>1</v>
      </c>
      <c r="HV14" s="14"/>
      <c r="HW14" s="14">
        <v>1</v>
      </c>
      <c r="HX14" s="14"/>
      <c r="HY14" s="14"/>
      <c r="HZ14" s="14"/>
      <c r="IA14" s="14">
        <v>1</v>
      </c>
      <c r="IB14" s="14"/>
      <c r="IC14" s="14">
        <v>1</v>
      </c>
      <c r="ID14" s="14"/>
      <c r="IE14" s="14"/>
      <c r="IF14" s="14"/>
      <c r="IG14" s="14">
        <v>1</v>
      </c>
      <c r="IH14" s="14"/>
      <c r="II14" s="14"/>
      <c r="IJ14" s="14">
        <v>1</v>
      </c>
      <c r="IK14" s="14"/>
      <c r="IL14" s="14"/>
      <c r="IM14" s="14">
        <v>1</v>
      </c>
      <c r="IN14" s="14"/>
      <c r="IO14" s="14">
        <v>1</v>
      </c>
      <c r="IP14" s="14"/>
      <c r="IQ14" s="14"/>
      <c r="IR14" s="14">
        <v>1</v>
      </c>
      <c r="IS14" s="14"/>
      <c r="IT14" s="14"/>
      <c r="IU14" s="14"/>
      <c r="IV14" s="14">
        <v>1</v>
      </c>
      <c r="IW14" s="14"/>
      <c r="IX14" s="14"/>
      <c r="IY14" s="14">
        <v>1</v>
      </c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/>
      <c r="JQ14" s="14">
        <v>1</v>
      </c>
      <c r="JR14" s="14"/>
      <c r="JS14" s="14">
        <v>1</v>
      </c>
      <c r="JT14" s="14"/>
      <c r="JU14" s="14"/>
      <c r="JV14" s="4">
        <v>1</v>
      </c>
      <c r="JW14" s="4"/>
      <c r="JX14" s="4"/>
      <c r="JY14" s="5"/>
      <c r="JZ14" s="5">
        <v>1</v>
      </c>
      <c r="KA14" s="5"/>
      <c r="KB14" s="1"/>
      <c r="KC14" s="1">
        <v>1</v>
      </c>
      <c r="KD14" s="1"/>
      <c r="KE14" s="1"/>
      <c r="KF14" s="1"/>
      <c r="KG14" s="1">
        <v>1</v>
      </c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/>
      <c r="KX14" s="14">
        <v>1</v>
      </c>
      <c r="KY14" s="14"/>
      <c r="KZ14" s="14">
        <v>1</v>
      </c>
      <c r="LA14" s="14"/>
      <c r="LB14" s="14"/>
      <c r="LC14" s="14"/>
      <c r="LD14" s="14">
        <v>1</v>
      </c>
      <c r="LE14" s="14"/>
      <c r="LF14" s="14"/>
      <c r="LG14" s="14">
        <v>1</v>
      </c>
      <c r="LH14" s="14"/>
      <c r="LI14" s="14"/>
      <c r="LJ14" s="14">
        <v>1</v>
      </c>
      <c r="LK14" s="14"/>
      <c r="LL14" s="14"/>
      <c r="LM14" s="14">
        <v>1</v>
      </c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5"/>
      <c r="MT14" s="5">
        <v>1</v>
      </c>
      <c r="MU14" s="5"/>
      <c r="MV14" s="4">
        <v>1</v>
      </c>
      <c r="MW14" s="4"/>
      <c r="MX14" s="30"/>
      <c r="MY14" s="4"/>
      <c r="MZ14" s="4"/>
      <c r="NA14" s="4">
        <v>1</v>
      </c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22.2" customHeight="1" thickBot="1" x14ac:dyDescent="0.35">
      <c r="A15" s="2">
        <v>2</v>
      </c>
      <c r="B15" s="56" t="s">
        <v>3189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9">
        <v>1</v>
      </c>
      <c r="AH15" s="9"/>
      <c r="AI15" s="9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1"/>
      <c r="CJ15" s="1">
        <v>1</v>
      </c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/>
      <c r="CV15" s="1">
        <v>1</v>
      </c>
      <c r="CW15" s="1"/>
      <c r="CX15" s="1">
        <v>1</v>
      </c>
      <c r="CY15" s="1"/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4">
        <v>1</v>
      </c>
      <c r="DN15" s="4"/>
      <c r="DO15" s="4"/>
      <c r="DP15" s="4">
        <v>1</v>
      </c>
      <c r="DQ15" s="4"/>
      <c r="DR15" s="4"/>
      <c r="DS15" s="4"/>
      <c r="DT15">
        <v>1</v>
      </c>
      <c r="DU15" s="4"/>
      <c r="DV15" s="9">
        <v>1</v>
      </c>
      <c r="DW15" s="9"/>
      <c r="DX15" s="9"/>
      <c r="DY15" s="1">
        <v>1</v>
      </c>
      <c r="DZ15" s="1"/>
      <c r="EA15" s="1"/>
      <c r="EB15" s="1"/>
      <c r="EC15" s="1">
        <v>1</v>
      </c>
      <c r="ED15" s="1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/>
      <c r="EO15" s="1">
        <v>1</v>
      </c>
      <c r="EP15" s="1"/>
      <c r="EQ15" s="1">
        <v>1</v>
      </c>
      <c r="ER15" s="1"/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>
        <v>1</v>
      </c>
      <c r="FY15" s="1"/>
      <c r="FZ15" s="1"/>
      <c r="GA15" s="1"/>
      <c r="GB15" s="1">
        <v>1</v>
      </c>
      <c r="GC15" s="1"/>
      <c r="GD15" s="9">
        <v>1</v>
      </c>
      <c r="GE15" s="9"/>
      <c r="GF15" s="9"/>
      <c r="GG15" s="1">
        <v>1</v>
      </c>
      <c r="GH15" s="1"/>
      <c r="GI15" s="1"/>
      <c r="GJ15" s="1"/>
      <c r="GK15" s="1">
        <v>1</v>
      </c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9">
        <v>1</v>
      </c>
      <c r="GZ15" s="9"/>
      <c r="HA15" s="9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/>
      <c r="HU15" s="1">
        <v>1</v>
      </c>
      <c r="HV15" s="1"/>
      <c r="HW15" s="1">
        <v>1</v>
      </c>
      <c r="HX15" s="1"/>
      <c r="HY15" s="1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/>
      <c r="IM15" s="1">
        <v>1</v>
      </c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/>
      <c r="JB15" s="1">
        <v>1</v>
      </c>
      <c r="JC15" s="1"/>
      <c r="JD15" s="1">
        <v>1</v>
      </c>
      <c r="JE15" s="1"/>
      <c r="JF15" s="1"/>
      <c r="JG15" s="1"/>
      <c r="JH15" s="1">
        <v>1</v>
      </c>
      <c r="JI15" s="1"/>
      <c r="JJ15" s="1"/>
      <c r="JK15" s="1">
        <v>1</v>
      </c>
      <c r="JL15" s="1"/>
      <c r="JM15" s="1">
        <v>1</v>
      </c>
      <c r="JN15" s="1"/>
      <c r="JO15" s="1"/>
      <c r="JP15" s="1"/>
      <c r="JQ15" s="1">
        <v>1</v>
      </c>
      <c r="JR15" s="1"/>
      <c r="JS15" s="1">
        <v>1</v>
      </c>
      <c r="JT15" s="1"/>
      <c r="JU15" s="1"/>
      <c r="JV15" s="4"/>
      <c r="JW15">
        <v>1</v>
      </c>
      <c r="JX15" s="4"/>
      <c r="JY15" s="9">
        <v>1</v>
      </c>
      <c r="JZ15" s="9"/>
      <c r="KA15" s="9"/>
      <c r="KB15" s="1">
        <v>1</v>
      </c>
      <c r="KC15" s="1"/>
      <c r="KD15" s="1"/>
      <c r="KE15" s="1"/>
      <c r="KF15" s="1">
        <v>1</v>
      </c>
      <c r="KG15" s="1"/>
      <c r="KH15" s="1"/>
      <c r="KI15" s="1">
        <v>1</v>
      </c>
      <c r="KJ15" s="1"/>
      <c r="KK15" s="1">
        <v>1</v>
      </c>
      <c r="KL15" s="1"/>
      <c r="KM15" s="1"/>
      <c r="KN15" s="1"/>
      <c r="KO15" s="1">
        <v>1</v>
      </c>
      <c r="KP15" s="1"/>
      <c r="KQ15" s="1"/>
      <c r="KR15" s="1">
        <v>1</v>
      </c>
      <c r="KS15" s="1"/>
      <c r="KT15" s="1">
        <v>1</v>
      </c>
      <c r="KU15" s="1"/>
      <c r="KV15" s="1"/>
      <c r="KW15" s="1"/>
      <c r="KX15" s="1">
        <v>1</v>
      </c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/>
      <c r="LP15" s="1">
        <v>1</v>
      </c>
      <c r="LQ15" s="1"/>
      <c r="LR15" s="1">
        <v>1</v>
      </c>
      <c r="LS15" s="1"/>
      <c r="LT15" s="1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>
        <v>1</v>
      </c>
      <c r="MN15" s="1"/>
      <c r="MO15" s="1"/>
      <c r="MP15" s="1"/>
      <c r="MQ15" s="1">
        <v>1</v>
      </c>
      <c r="MR15" s="1"/>
      <c r="MS15" s="9">
        <v>1</v>
      </c>
      <c r="MT15" s="9"/>
      <c r="MU15" s="9"/>
      <c r="MV15" s="4">
        <v>1</v>
      </c>
      <c r="MW15" s="4"/>
      <c r="MX15" s="30"/>
      <c r="MY15" s="4"/>
      <c r="MZ15" s="4"/>
      <c r="NA15" s="4">
        <v>1</v>
      </c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22.2" customHeight="1" thickBot="1" x14ac:dyDescent="0.35">
      <c r="A16" s="2">
        <v>3</v>
      </c>
      <c r="B16" s="56" t="s">
        <v>3190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/>
      <c r="T16" s="1">
        <v>1</v>
      </c>
      <c r="U16" s="1">
        <v>1</v>
      </c>
      <c r="V16" s="1"/>
      <c r="W16" s="1"/>
      <c r="X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9"/>
      <c r="AH16" s="9">
        <v>1</v>
      </c>
      <c r="AI16" s="9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>
        <v>1</v>
      </c>
      <c r="CS16" s="1"/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9"/>
      <c r="DW16" s="9">
        <v>1</v>
      </c>
      <c r="DX16" s="9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1"/>
      <c r="FA16" s="1">
        <v>1</v>
      </c>
      <c r="FB16" s="1"/>
      <c r="FC16" s="1">
        <v>1</v>
      </c>
      <c r="FD16" s="1"/>
      <c r="FE16" s="1"/>
      <c r="FF16" s="1"/>
      <c r="FG16" s="1">
        <v>1</v>
      </c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/>
      <c r="FS16" s="1">
        <v>1</v>
      </c>
      <c r="FT16" s="1"/>
      <c r="FU16" s="1"/>
      <c r="FV16" s="1">
        <v>1</v>
      </c>
      <c r="FW16" s="1"/>
      <c r="FX16" s="1">
        <v>1</v>
      </c>
      <c r="FY16" s="1"/>
      <c r="FZ16" s="1"/>
      <c r="GA16" s="1"/>
      <c r="GB16" s="1">
        <v>1</v>
      </c>
      <c r="GC16" s="1"/>
      <c r="GD16" s="9"/>
      <c r="GE16" s="9">
        <v>1</v>
      </c>
      <c r="GF16" s="9"/>
      <c r="GG16" s="1"/>
      <c r="GH16" s="1">
        <v>1</v>
      </c>
      <c r="GI16" s="1"/>
      <c r="GJ16" s="1"/>
      <c r="GK16" s="1">
        <v>1</v>
      </c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9"/>
      <c r="GZ16" s="9">
        <v>1</v>
      </c>
      <c r="HA16" s="9"/>
      <c r="HB16" s="1"/>
      <c r="HC16" s="1">
        <v>1</v>
      </c>
      <c r="HD16" s="1"/>
      <c r="HE16" s="1"/>
      <c r="HF16" s="1">
        <v>1</v>
      </c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>
        <v>1</v>
      </c>
      <c r="IG16" s="1"/>
      <c r="IH16" s="1"/>
      <c r="II16" s="1">
        <v>1</v>
      </c>
      <c r="IJ16" s="1"/>
      <c r="IK16" s="1"/>
      <c r="IL16" s="1"/>
      <c r="IM16" s="1">
        <v>1</v>
      </c>
      <c r="IN16" s="1"/>
      <c r="IO16" s="1"/>
      <c r="IP16" s="1">
        <v>1</v>
      </c>
      <c r="IQ16" s="1"/>
      <c r="IR16" s="1">
        <v>1</v>
      </c>
      <c r="IS16" s="1"/>
      <c r="IT16" s="1"/>
      <c r="IU16" s="1"/>
      <c r="IV16" s="1">
        <v>1</v>
      </c>
      <c r="IW16" s="1"/>
      <c r="IX16" s="1">
        <v>1</v>
      </c>
      <c r="IY16" s="1"/>
      <c r="IZ16" s="1"/>
      <c r="JA16" s="1"/>
      <c r="JB16" s="1">
        <v>1</v>
      </c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/>
      <c r="JQ16" s="1">
        <v>1</v>
      </c>
      <c r="JR16" s="1"/>
      <c r="JS16" s="1">
        <v>1</v>
      </c>
      <c r="JT16" s="1"/>
      <c r="JU16" s="1"/>
      <c r="JV16" s="4"/>
      <c r="JW16" s="4">
        <v>1</v>
      </c>
      <c r="JX16" s="4"/>
      <c r="JY16" s="9"/>
      <c r="JZ16" s="9">
        <v>1</v>
      </c>
      <c r="KA16" s="9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/>
      <c r="KX16" s="1">
        <v>1</v>
      </c>
      <c r="KY16" s="1"/>
      <c r="KZ16" s="1">
        <v>1</v>
      </c>
      <c r="LA16" s="1"/>
      <c r="LB16" s="1"/>
      <c r="LC16" s="1"/>
      <c r="LD16" s="1">
        <v>1</v>
      </c>
      <c r="LE16" s="1"/>
      <c r="LF16" s="1">
        <v>1</v>
      </c>
      <c r="LG16" s="1"/>
      <c r="LH16" s="1"/>
      <c r="LI16" s="1"/>
      <c r="LJ16" s="1">
        <v>1</v>
      </c>
      <c r="LK16" s="1"/>
      <c r="LL16" s="1">
        <v>1</v>
      </c>
      <c r="LM16" s="1"/>
      <c r="LN16" s="1"/>
      <c r="LO16" s="1"/>
      <c r="LP16" s="1">
        <v>1</v>
      </c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9"/>
      <c r="MT16" s="9">
        <v>1</v>
      </c>
      <c r="MU16" s="9"/>
      <c r="MV16" s="4">
        <v>1</v>
      </c>
      <c r="MW16" s="4"/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22.2" customHeight="1" thickBot="1" x14ac:dyDescent="0.35">
      <c r="A17" s="2">
        <v>4</v>
      </c>
      <c r="B17" s="56" t="s">
        <v>3191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/>
      <c r="T17" s="1">
        <v>1</v>
      </c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9">
        <v>1</v>
      </c>
      <c r="AH17" s="9"/>
      <c r="AI17" s="9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9">
        <v>1</v>
      </c>
      <c r="DW17" s="9"/>
      <c r="DX17" s="9"/>
      <c r="DY17" s="1">
        <v>1</v>
      </c>
      <c r="DZ17" s="1"/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/>
      <c r="EU17" s="1">
        <v>1</v>
      </c>
      <c r="EV17" s="1"/>
      <c r="EW17" s="1">
        <v>1</v>
      </c>
      <c r="EX17" s="1"/>
      <c r="EY17" s="1"/>
      <c r="EZ17" s="1"/>
      <c r="FA17" s="1">
        <v>1</v>
      </c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/>
      <c r="FS17" s="1">
        <v>1</v>
      </c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9">
        <v>1</v>
      </c>
      <c r="GE17" s="9"/>
      <c r="GF17" s="9"/>
      <c r="GG17" s="1">
        <v>1</v>
      </c>
      <c r="GH17" s="1"/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1">
        <v>1</v>
      </c>
      <c r="GT17" s="1"/>
      <c r="GU17" s="1"/>
      <c r="GV17" s="1">
        <v>1</v>
      </c>
      <c r="GW17" s="1"/>
      <c r="GX17" s="1"/>
      <c r="GY17" s="9">
        <v>1</v>
      </c>
      <c r="GZ17" s="9"/>
      <c r="HA17" s="9"/>
      <c r="HB17" s="1">
        <v>1</v>
      </c>
      <c r="HC17" s="1"/>
      <c r="HD17" s="1"/>
      <c r="HE17" s="1"/>
      <c r="HF17" s="1">
        <v>1</v>
      </c>
      <c r="HG17" s="1"/>
      <c r="HH17" s="1">
        <v>1</v>
      </c>
      <c r="HI17" s="1"/>
      <c r="HJ17" s="1"/>
      <c r="HK17" s="1"/>
      <c r="HL17" s="1">
        <v>1</v>
      </c>
      <c r="HM17" s="1"/>
      <c r="HN17" s="1">
        <v>1</v>
      </c>
      <c r="HO17" s="1"/>
      <c r="HP17" s="1"/>
      <c r="HQ17" s="1">
        <v>1</v>
      </c>
      <c r="HR17" s="1"/>
      <c r="HS17" s="1"/>
      <c r="HT17" s="1"/>
      <c r="HU17" s="1">
        <v>1</v>
      </c>
      <c r="HV17" s="1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1"/>
      <c r="IO17" s="1">
        <v>1</v>
      </c>
      <c r="IP17" s="1"/>
      <c r="IQ17" s="1"/>
      <c r="IR17" s="1">
        <v>1</v>
      </c>
      <c r="IS17" s="1"/>
      <c r="IT17" s="1"/>
      <c r="IU17" s="1"/>
      <c r="IV17" s="1">
        <v>1</v>
      </c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/>
      <c r="JQ17" s="1">
        <v>1</v>
      </c>
      <c r="JR17" s="1"/>
      <c r="JS17" s="1">
        <v>1</v>
      </c>
      <c r="JT17" s="1"/>
      <c r="JU17" s="1"/>
      <c r="JV17" s="4"/>
      <c r="JW17" s="4">
        <v>1</v>
      </c>
      <c r="JX17" s="4"/>
      <c r="JY17" s="9">
        <v>1</v>
      </c>
      <c r="JZ17" s="9"/>
      <c r="KA17" s="9"/>
      <c r="KB17" s="1">
        <v>1</v>
      </c>
      <c r="KC17" s="1"/>
      <c r="KD17" s="1"/>
      <c r="KE17" s="1"/>
      <c r="KF17" s="1">
        <v>1</v>
      </c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/>
      <c r="KX17" s="1">
        <v>1</v>
      </c>
      <c r="KY17" s="1"/>
      <c r="KZ17" s="1">
        <v>1</v>
      </c>
      <c r="LA17" s="1"/>
      <c r="LB17" s="1"/>
      <c r="LC17" s="1"/>
      <c r="LD17" s="1">
        <v>1</v>
      </c>
      <c r="LE17" s="1"/>
      <c r="LF17" s="1">
        <v>1</v>
      </c>
      <c r="LG17" s="1"/>
      <c r="LH17" s="1"/>
      <c r="LI17" s="1"/>
      <c r="LJ17" s="1">
        <v>1</v>
      </c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/>
      <c r="MH17" s="1">
        <v>1</v>
      </c>
      <c r="MI17" s="1"/>
      <c r="MJ17" s="1">
        <v>1</v>
      </c>
      <c r="MK17" s="1"/>
      <c r="ML17" s="1"/>
      <c r="MM17" s="1">
        <v>1</v>
      </c>
      <c r="MN17" s="1"/>
      <c r="MO17" s="1"/>
      <c r="MP17" s="1">
        <v>1</v>
      </c>
      <c r="MQ17" s="1"/>
      <c r="MR17" s="1"/>
      <c r="MS17" s="9">
        <v>1</v>
      </c>
      <c r="MT17" s="9"/>
      <c r="MU17" s="9"/>
      <c r="MV17" s="4">
        <v>1</v>
      </c>
      <c r="MW17" s="4"/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22.2" customHeight="1" thickBot="1" x14ac:dyDescent="0.35">
      <c r="A18" s="2">
        <v>5</v>
      </c>
      <c r="B18" s="56" t="s">
        <v>3192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/>
      <c r="T18" s="1">
        <v>1</v>
      </c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9">
        <v>1</v>
      </c>
      <c r="AH18" s="9"/>
      <c r="AI18" s="9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/>
      <c r="BM18" s="1">
        <v>1</v>
      </c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1">
        <v>1</v>
      </c>
      <c r="DH18" s="1"/>
      <c r="DI18" s="1"/>
      <c r="DJ18" s="1"/>
      <c r="DK18" s="1">
        <v>1</v>
      </c>
      <c r="DL18" s="1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9">
        <v>1</v>
      </c>
      <c r="DW18" s="9"/>
      <c r="DX18" s="9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/>
      <c r="FS18" s="1">
        <v>1</v>
      </c>
      <c r="FT18" s="1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9">
        <v>1</v>
      </c>
      <c r="GE18" s="9"/>
      <c r="GF18" s="9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/>
      <c r="GQ18" s="1">
        <v>1</v>
      </c>
      <c r="GR18" s="1"/>
      <c r="GS18" s="1">
        <v>1</v>
      </c>
      <c r="GT18" s="1"/>
      <c r="GU18" s="1"/>
      <c r="GV18" s="1">
        <v>1</v>
      </c>
      <c r="GW18" s="1"/>
      <c r="GX18" s="1"/>
      <c r="GY18" s="9">
        <v>1</v>
      </c>
      <c r="GZ18" s="9"/>
      <c r="HA18" s="9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/>
      <c r="HL18" s="1">
        <v>1</v>
      </c>
      <c r="HM18" s="1"/>
      <c r="HN18" s="1">
        <v>1</v>
      </c>
      <c r="HO18" s="1"/>
      <c r="HP18" s="1"/>
      <c r="HQ18" s="1">
        <v>1</v>
      </c>
      <c r="HR18" s="1"/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>
        <v>1</v>
      </c>
      <c r="ID18" s="1"/>
      <c r="IE18" s="1"/>
      <c r="IF18" s="1">
        <v>1</v>
      </c>
      <c r="IG18" s="1"/>
      <c r="IH18" s="1"/>
      <c r="II18" s="1"/>
      <c r="IJ18" s="1">
        <v>1</v>
      </c>
      <c r="IK18" s="1"/>
      <c r="IL18" s="1"/>
      <c r="IM18" s="1"/>
      <c r="IN18" s="1">
        <v>1</v>
      </c>
      <c r="IO18" s="1">
        <v>1</v>
      </c>
      <c r="IP18" s="1"/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"/>
      <c r="JQ18" s="1">
        <v>1</v>
      </c>
      <c r="JR18" s="1"/>
      <c r="JS18" s="1">
        <v>1</v>
      </c>
      <c r="JT18" s="1"/>
      <c r="JU18" s="1"/>
      <c r="JV18" s="4"/>
      <c r="JW18" s="4">
        <v>1</v>
      </c>
      <c r="JX18" s="4"/>
      <c r="JY18" s="9">
        <v>1</v>
      </c>
      <c r="JZ18" s="9"/>
      <c r="KA18" s="9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1"/>
      <c r="KX18" s="1">
        <v>1</v>
      </c>
      <c r="KY18" s="1"/>
      <c r="KZ18" s="1"/>
      <c r="LA18" s="1">
        <v>1</v>
      </c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1"/>
      <c r="LM18" s="1">
        <v>1</v>
      </c>
      <c r="LN18" s="1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>
        <v>1</v>
      </c>
      <c r="MK18" s="1"/>
      <c r="ML18" s="1"/>
      <c r="MM18" s="1">
        <v>1</v>
      </c>
      <c r="MN18" s="1"/>
      <c r="MO18" s="1"/>
      <c r="MP18" s="1"/>
      <c r="MQ18" s="1">
        <v>1</v>
      </c>
      <c r="MR18" s="1"/>
      <c r="MS18" s="9">
        <v>1</v>
      </c>
      <c r="MT18" s="9"/>
      <c r="MU18" s="9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30">
        <v>1</v>
      </c>
      <c r="NH18" s="4"/>
      <c r="NI18" s="4">
        <v>1</v>
      </c>
      <c r="NJ18" s="4"/>
    </row>
    <row r="19" spans="1:374" ht="22.2" customHeight="1" thickBot="1" x14ac:dyDescent="0.35">
      <c r="A19" s="2">
        <v>6</v>
      </c>
      <c r="B19" s="56" t="s">
        <v>3193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U19" s="1"/>
      <c r="V19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9">
        <v>1</v>
      </c>
      <c r="AH19" s="9"/>
      <c r="AI19" s="9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/>
      <c r="DE19" s="1">
        <v>1</v>
      </c>
      <c r="DF19" s="1"/>
      <c r="DG19" s="1">
        <v>1</v>
      </c>
      <c r="DH19" s="1"/>
      <c r="DI19" s="1"/>
      <c r="DJ19" s="1">
        <v>1</v>
      </c>
      <c r="DK19" s="1"/>
      <c r="DL19" s="1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9">
        <v>1</v>
      </c>
      <c r="DW19" s="9"/>
      <c r="DX19" s="9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/>
      <c r="FA19" s="1">
        <v>1</v>
      </c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/>
      <c r="FS19" s="1">
        <v>1</v>
      </c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9">
        <v>1</v>
      </c>
      <c r="GE19" s="9"/>
      <c r="GF19" s="9"/>
      <c r="GG19" s="1">
        <v>1</v>
      </c>
      <c r="GH19" s="1"/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>
        <v>1</v>
      </c>
      <c r="GR19" s="1"/>
      <c r="GS19" s="1">
        <v>1</v>
      </c>
      <c r="GT19" s="1"/>
      <c r="GU19" s="1"/>
      <c r="GV19" s="1">
        <v>1</v>
      </c>
      <c r="GW19" s="1"/>
      <c r="GX19" s="1"/>
      <c r="GY19" s="9">
        <v>1</v>
      </c>
      <c r="GZ19" s="9"/>
      <c r="HA19" s="9"/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1"/>
      <c r="HL19" s="1">
        <v>1</v>
      </c>
      <c r="HM19" s="1"/>
      <c r="HN19" s="1">
        <v>1</v>
      </c>
      <c r="HO19" s="1"/>
      <c r="HP19" s="1"/>
      <c r="HQ19" s="1">
        <v>1</v>
      </c>
      <c r="HR19" s="1"/>
      <c r="HS19" s="1"/>
      <c r="HT19" s="1"/>
      <c r="HU19" s="1">
        <v>1</v>
      </c>
      <c r="HV19" s="1"/>
      <c r="HW19" s="1">
        <v>1</v>
      </c>
      <c r="HX19" s="1"/>
      <c r="HY19" s="1"/>
      <c r="HZ19" s="1"/>
      <c r="IA19" s="1">
        <v>1</v>
      </c>
      <c r="IB19" s="1"/>
      <c r="IC19" s="1">
        <v>1</v>
      </c>
      <c r="ID19" s="1"/>
      <c r="IE19" s="1"/>
      <c r="IF19" s="1">
        <v>1</v>
      </c>
      <c r="IG19" s="1"/>
      <c r="IH19" s="1"/>
      <c r="II19" s="1"/>
      <c r="IJ19" s="1">
        <v>1</v>
      </c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/>
      <c r="IV19" s="1">
        <v>1</v>
      </c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>
        <v>1</v>
      </c>
      <c r="JT19" s="1"/>
      <c r="JU19" s="1"/>
      <c r="JV19" s="4">
        <v>1</v>
      </c>
      <c r="JW19" s="4"/>
      <c r="JX19" s="4"/>
      <c r="JY19" s="9">
        <v>1</v>
      </c>
      <c r="JZ19" s="9"/>
      <c r="KA19" s="9"/>
      <c r="KB19" s="1">
        <v>1</v>
      </c>
      <c r="KC19" s="1"/>
      <c r="KD19" s="1"/>
      <c r="KE19" s="1"/>
      <c r="KF19" s="1">
        <v>1</v>
      </c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/>
      <c r="KX19" s="1">
        <v>1</v>
      </c>
      <c r="KY19" s="1"/>
      <c r="KZ19" s="1">
        <v>1</v>
      </c>
      <c r="LA19" s="1"/>
      <c r="LB19" s="1"/>
      <c r="LC19" s="1"/>
      <c r="LD19" s="1">
        <v>1</v>
      </c>
      <c r="LE19" s="1"/>
      <c r="LF19" s="1">
        <v>1</v>
      </c>
      <c r="LG19" s="1"/>
      <c r="LH19" s="1"/>
      <c r="LI19" s="1"/>
      <c r="LJ19" s="1">
        <v>1</v>
      </c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9">
        <v>1</v>
      </c>
      <c r="MT19" s="9"/>
      <c r="MU19" s="9"/>
      <c r="MV19" s="4">
        <v>1</v>
      </c>
      <c r="MW19" s="4"/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/>
      <c r="NJ19" s="4">
        <v>1</v>
      </c>
    </row>
    <row r="20" spans="1:374" ht="22.2" customHeight="1" thickBot="1" x14ac:dyDescent="0.35">
      <c r="A20" s="2">
        <v>7</v>
      </c>
      <c r="B20" s="56" t="s">
        <v>3194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9"/>
      <c r="AH20" s="9">
        <v>1</v>
      </c>
      <c r="AI20" s="9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9"/>
      <c r="DW20" s="9">
        <v>1</v>
      </c>
      <c r="DX20" s="9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/>
      <c r="FS20" s="1">
        <v>1</v>
      </c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9"/>
      <c r="GE20" s="9">
        <v>1</v>
      </c>
      <c r="GF20" s="9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9"/>
      <c r="GZ20" s="9">
        <v>1</v>
      </c>
      <c r="HA20" s="9"/>
      <c r="HB20" s="1"/>
      <c r="HC20" s="1">
        <v>1</v>
      </c>
      <c r="HD20" s="1"/>
      <c r="HE20" s="1"/>
      <c r="HF20" s="1">
        <v>1</v>
      </c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/>
      <c r="HU20" s="1">
        <v>1</v>
      </c>
      <c r="HV20" s="1"/>
      <c r="HW20" s="1">
        <v>1</v>
      </c>
      <c r="HX20" s="1"/>
      <c r="HY20" s="1"/>
      <c r="HZ20" s="1"/>
      <c r="IA20" s="1">
        <v>1</v>
      </c>
      <c r="IB20" s="1"/>
      <c r="IC20" s="1">
        <v>1</v>
      </c>
      <c r="ID20" s="1"/>
      <c r="IE20" s="1"/>
      <c r="IF20" s="1">
        <v>1</v>
      </c>
      <c r="IG20" s="1"/>
      <c r="IH20" s="1"/>
      <c r="II20" s="1"/>
      <c r="IJ20" s="1">
        <v>1</v>
      </c>
      <c r="IK20" s="1"/>
      <c r="IL20" s="1"/>
      <c r="IM20" s="1">
        <v>1</v>
      </c>
      <c r="IN20" s="1"/>
      <c r="IO20" s="1">
        <v>1</v>
      </c>
      <c r="IP20" s="1"/>
      <c r="IQ20" s="1"/>
      <c r="IR20" s="1"/>
      <c r="IS20" s="1">
        <v>1</v>
      </c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>
        <v>1</v>
      </c>
      <c r="JT20" s="1"/>
      <c r="JU20" s="1"/>
      <c r="JV20" s="4">
        <v>1</v>
      </c>
      <c r="JW20" s="4"/>
      <c r="JX20" s="4"/>
      <c r="JY20" s="9"/>
      <c r="JZ20" s="9">
        <v>1</v>
      </c>
      <c r="KA20" s="9"/>
      <c r="KB20" s="1"/>
      <c r="KC20" s="1">
        <v>1</v>
      </c>
      <c r="KD20" s="1"/>
      <c r="KE20" s="1"/>
      <c r="KF20" s="1">
        <v>1</v>
      </c>
      <c r="KG20" s="1"/>
      <c r="KH20" s="1">
        <v>1</v>
      </c>
      <c r="KI20" s="1"/>
      <c r="KJ20" s="1"/>
      <c r="KK20" s="1">
        <v>1</v>
      </c>
      <c r="KL20" s="1"/>
      <c r="KM20" s="1"/>
      <c r="KN20" s="1">
        <v>1</v>
      </c>
      <c r="KO20" s="1"/>
      <c r="KP20" s="1"/>
      <c r="KQ20" s="1">
        <v>1</v>
      </c>
      <c r="KR20" s="1"/>
      <c r="KS20" s="1"/>
      <c r="KT20" s="1">
        <v>1</v>
      </c>
      <c r="KU20" s="1"/>
      <c r="KV20" s="1"/>
      <c r="KW20" s="1"/>
      <c r="KX20" s="1">
        <v>1</v>
      </c>
      <c r="KY20" s="1"/>
      <c r="KZ20" s="1"/>
      <c r="LA20" s="1">
        <v>1</v>
      </c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9"/>
      <c r="MT20" s="9">
        <v>1</v>
      </c>
      <c r="MU20" s="9"/>
      <c r="MV20" s="4">
        <v>1</v>
      </c>
      <c r="MW20" s="4"/>
      <c r="MX20" s="30"/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30">
        <v>1</v>
      </c>
      <c r="NH20" s="4">
        <v>1</v>
      </c>
      <c r="NI20" s="4"/>
      <c r="NJ20" s="4"/>
    </row>
    <row r="21" spans="1:374" ht="22.2" customHeight="1" thickBot="1" x14ac:dyDescent="0.35">
      <c r="A21" s="3">
        <v>8</v>
      </c>
      <c r="B21" s="56" t="s">
        <v>3195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3">
        <v>1</v>
      </c>
      <c r="AH21" s="3"/>
      <c r="AI21" s="3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10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3">
        <v>1</v>
      </c>
      <c r="DW21" s="3"/>
      <c r="DX21" s="3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3">
        <v>1</v>
      </c>
      <c r="GE21" s="3"/>
      <c r="GF21" s="3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3">
        <v>1</v>
      </c>
      <c r="GZ21" s="3"/>
      <c r="HA21" s="3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10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3">
        <v>1</v>
      </c>
      <c r="JZ21" s="3"/>
      <c r="KA21" s="3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3">
        <v>1</v>
      </c>
      <c r="MT21" s="3"/>
      <c r="MU21" s="3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30"/>
      <c r="NH21" s="4">
        <v>1</v>
      </c>
      <c r="NI21" s="4"/>
      <c r="NJ21" s="4"/>
    </row>
    <row r="22" spans="1:374" ht="22.2" customHeight="1" thickBot="1" x14ac:dyDescent="0.35">
      <c r="A22" s="3">
        <v>9</v>
      </c>
      <c r="B22" s="56" t="s">
        <v>3196</v>
      </c>
      <c r="C22" s="3"/>
      <c r="D22" s="3">
        <v>1</v>
      </c>
      <c r="E22" s="3"/>
      <c r="F22" s="4"/>
      <c r="G22" s="4"/>
      <c r="H22" s="4">
        <v>1</v>
      </c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3"/>
      <c r="AH22" s="3">
        <v>1</v>
      </c>
      <c r="AI22" s="3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10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3"/>
      <c r="DW22" s="3">
        <v>1</v>
      </c>
      <c r="DX22" s="3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3"/>
      <c r="GE22" s="3">
        <v>1</v>
      </c>
      <c r="GF22" s="3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3"/>
      <c r="GZ22" s="3">
        <v>1</v>
      </c>
      <c r="HA22" s="3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10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3"/>
      <c r="JZ22" s="3">
        <v>1</v>
      </c>
      <c r="KA22" s="3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3"/>
      <c r="MT22" s="3">
        <v>1</v>
      </c>
      <c r="MU22" s="3"/>
      <c r="MV22" s="4"/>
      <c r="MW22" s="4">
        <v>1</v>
      </c>
      <c r="MX22" s="30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ht="22.2" customHeight="1" thickBot="1" x14ac:dyDescent="0.35">
      <c r="A23" s="3">
        <v>10</v>
      </c>
      <c r="B23" s="56" t="s">
        <v>3197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3">
        <v>1</v>
      </c>
      <c r="AH23" s="3"/>
      <c r="AI23" s="3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10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59">
        <v>1</v>
      </c>
      <c r="CM23" s="4"/>
      <c r="CN23" s="4"/>
      <c r="CO23" s="4">
        <v>1</v>
      </c>
      <c r="CP23" s="4"/>
      <c r="CQ23" s="4"/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3">
        <v>1</v>
      </c>
      <c r="DW23" s="3"/>
      <c r="DX23" s="3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59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3">
        <v>1</v>
      </c>
      <c r="GE23" s="3"/>
      <c r="GF23" s="3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3">
        <v>1</v>
      </c>
      <c r="GZ23" s="3"/>
      <c r="HA23" s="3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10"/>
      <c r="IF23" s="4">
        <v>1</v>
      </c>
      <c r="IG23" s="4"/>
      <c r="IH23" s="4"/>
      <c r="II23" s="4">
        <v>1</v>
      </c>
      <c r="IJ23" s="4"/>
      <c r="IK23" s="4"/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59">
        <v>1</v>
      </c>
      <c r="JN23" s="4"/>
      <c r="JO23" s="4"/>
      <c r="JP23" s="4">
        <v>1</v>
      </c>
      <c r="JQ23" s="4"/>
      <c r="JR23" s="4"/>
      <c r="JS23" s="4"/>
      <c r="JT23" s="4"/>
      <c r="JU23" s="4">
        <v>1</v>
      </c>
      <c r="JV23" s="4">
        <v>1</v>
      </c>
      <c r="JW23" s="4"/>
      <c r="JX23" s="4"/>
      <c r="JY23" s="3">
        <v>1</v>
      </c>
      <c r="JZ23" s="3"/>
      <c r="KA23" s="3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59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3">
        <v>1</v>
      </c>
      <c r="MT23" s="3"/>
      <c r="MU23" s="3"/>
      <c r="MV23" s="4"/>
      <c r="MW23" s="4">
        <v>1</v>
      </c>
      <c r="MX23" s="30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ht="22.2" customHeight="1" thickBot="1" x14ac:dyDescent="0.35">
      <c r="A24" s="3">
        <v>11</v>
      </c>
      <c r="B24" s="56" t="s">
        <v>3198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3">
        <v>1</v>
      </c>
      <c r="AH24" s="3"/>
      <c r="AI24" s="3"/>
      <c r="AJ24" s="4"/>
      <c r="AK24" s="4">
        <v>1</v>
      </c>
      <c r="AL24" s="4"/>
      <c r="AM24" s="4">
        <v>1</v>
      </c>
      <c r="AN24" s="4"/>
      <c r="AO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10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3">
        <v>1</v>
      </c>
      <c r="DW24" s="3"/>
      <c r="DX24" s="3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3">
        <v>1</v>
      </c>
      <c r="GE24" s="3"/>
      <c r="GF24" s="3"/>
      <c r="GG24" s="4"/>
      <c r="GH24" s="4">
        <v>1</v>
      </c>
      <c r="GI24" s="4"/>
      <c r="GJ24" s="4">
        <v>1</v>
      </c>
      <c r="GK24" s="4"/>
      <c r="GL24" s="4"/>
      <c r="GN24" s="4">
        <v>1</v>
      </c>
      <c r="GO24" s="4"/>
      <c r="GP24" s="4"/>
      <c r="GQ24" s="4"/>
      <c r="GR24" s="4">
        <v>1</v>
      </c>
      <c r="GS24" s="4">
        <v>1</v>
      </c>
      <c r="GT24" s="4"/>
      <c r="GU24" s="4"/>
      <c r="GV24" s="4">
        <v>1</v>
      </c>
      <c r="GW24" s="4"/>
      <c r="GX24" s="4"/>
      <c r="GY24" s="3">
        <v>1</v>
      </c>
      <c r="GZ24" s="3"/>
      <c r="HA24" s="3"/>
      <c r="HB24" s="4"/>
      <c r="HC24" s="4">
        <v>1</v>
      </c>
      <c r="HD24" s="4"/>
      <c r="HE24" s="4">
        <v>1</v>
      </c>
      <c r="HF24" s="4"/>
      <c r="HG24" s="4"/>
      <c r="HI24" s="4">
        <v>1</v>
      </c>
      <c r="HJ24" s="4"/>
      <c r="HK24" s="4"/>
      <c r="HL24" s="4"/>
      <c r="HM24" s="4">
        <v>1</v>
      </c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10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3">
        <v>1</v>
      </c>
      <c r="JZ24" s="3"/>
      <c r="KA24" s="3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3">
        <v>1</v>
      </c>
      <c r="MT24" s="3"/>
      <c r="MU24" s="3"/>
      <c r="MV24" s="4"/>
      <c r="MW24" s="4">
        <v>1</v>
      </c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ht="22.2" customHeight="1" thickBot="1" x14ac:dyDescent="0.35">
      <c r="A25" s="3">
        <v>12</v>
      </c>
      <c r="B25" s="56" t="s">
        <v>3199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3"/>
      <c r="AH25" s="3">
        <v>1</v>
      </c>
      <c r="AI25" s="3"/>
      <c r="AJ25" s="4"/>
      <c r="AK25" s="4">
        <v>1</v>
      </c>
      <c r="AL25" s="4"/>
      <c r="AM25" s="4"/>
      <c r="AN25" s="4"/>
      <c r="AO25" s="4">
        <v>1</v>
      </c>
      <c r="AP25">
        <v>1</v>
      </c>
      <c r="AQ25" s="4"/>
      <c r="AR25" s="4"/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10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55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G25" s="4">
        <v>1</v>
      </c>
      <c r="CH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1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3"/>
      <c r="DW25" s="3">
        <v>1</v>
      </c>
      <c r="DX25" s="3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L25" s="4">
        <v>1</v>
      </c>
      <c r="EM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55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M25" s="4">
        <v>1</v>
      </c>
      <c r="FN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14">
        <v>1</v>
      </c>
      <c r="FY25" s="4"/>
      <c r="FZ25" s="4"/>
      <c r="GA25" s="4"/>
      <c r="GB25" s="4">
        <v>1</v>
      </c>
      <c r="GC25" s="4"/>
      <c r="GD25" s="3"/>
      <c r="GE25" s="3">
        <v>1</v>
      </c>
      <c r="GF25" s="3"/>
      <c r="GG25" s="4"/>
      <c r="GH25" s="4">
        <v>1</v>
      </c>
      <c r="GI25" s="4"/>
      <c r="GJ25" s="4"/>
      <c r="GK25" s="4"/>
      <c r="GL25" s="4">
        <v>1</v>
      </c>
      <c r="GM25">
        <v>1</v>
      </c>
      <c r="GN25" s="4"/>
      <c r="GO25" s="4"/>
      <c r="GP25" s="4"/>
      <c r="GQ25" s="4"/>
      <c r="GR25" s="4">
        <v>1</v>
      </c>
      <c r="GS25" s="4">
        <v>1</v>
      </c>
      <c r="GT25" s="4"/>
      <c r="GU25" s="4"/>
      <c r="GV25" s="4">
        <v>1</v>
      </c>
      <c r="GW25" s="4"/>
      <c r="GX25" s="4"/>
      <c r="GY25" s="3"/>
      <c r="GZ25" s="3">
        <v>1</v>
      </c>
      <c r="HA25" s="3"/>
      <c r="HB25" s="4"/>
      <c r="HC25" s="4">
        <v>1</v>
      </c>
      <c r="HD25" s="4"/>
      <c r="HE25" s="4"/>
      <c r="HF25" s="4"/>
      <c r="HG25" s="4">
        <v>1</v>
      </c>
      <c r="HH25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10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55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H25" s="4">
        <v>1</v>
      </c>
      <c r="JI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3"/>
      <c r="JZ25" s="3">
        <v>1</v>
      </c>
      <c r="KA25" s="3"/>
      <c r="KB25" s="4"/>
      <c r="KC25" s="4">
        <v>1</v>
      </c>
      <c r="KD25" s="4"/>
      <c r="KE25" s="4"/>
      <c r="KF25" s="4"/>
      <c r="KG25" s="4">
        <v>1</v>
      </c>
      <c r="KH25" s="4"/>
      <c r="KI25" s="4">
        <v>1</v>
      </c>
      <c r="KJ25" s="4"/>
      <c r="KK25" s="4">
        <v>1</v>
      </c>
      <c r="KL25" s="4"/>
      <c r="KM25" s="4"/>
      <c r="KO25" s="4">
        <v>1</v>
      </c>
      <c r="KP25" s="4"/>
      <c r="KR25" s="4">
        <v>1</v>
      </c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55">
        <v>1</v>
      </c>
      <c r="LG25" s="4"/>
      <c r="LH25" s="4"/>
      <c r="LI25" s="4">
        <v>1</v>
      </c>
      <c r="LJ25" s="4"/>
      <c r="LK25" s="4"/>
      <c r="LL25" s="55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V25" s="4">
        <v>1</v>
      </c>
      <c r="LW25" s="4"/>
      <c r="LY25" s="4">
        <v>1</v>
      </c>
      <c r="LZ25" s="4"/>
      <c r="MA25" s="1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14">
        <v>1</v>
      </c>
      <c r="MN25" s="4"/>
      <c r="MO25" s="4"/>
      <c r="MP25" s="4"/>
      <c r="MQ25" s="4">
        <v>1</v>
      </c>
      <c r="MR25" s="4"/>
      <c r="MS25" s="3"/>
      <c r="MT25" s="3">
        <v>1</v>
      </c>
      <c r="MU25" s="3"/>
      <c r="MV25" s="4">
        <v>1</v>
      </c>
      <c r="MW25" s="4"/>
      <c r="MX25" s="30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30"/>
      <c r="NH25" s="4">
        <v>1</v>
      </c>
      <c r="NI25" s="4"/>
      <c r="NJ25" s="4"/>
    </row>
    <row r="26" spans="1:374" ht="22.2" customHeight="1" thickBot="1" x14ac:dyDescent="0.35">
      <c r="A26" s="3">
        <v>13</v>
      </c>
      <c r="B26" s="56" t="s">
        <v>3200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3">
        <v>1</v>
      </c>
      <c r="AH26" s="3"/>
      <c r="AI26" s="3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10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1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3">
        <v>1</v>
      </c>
      <c r="DW26" s="3"/>
      <c r="DX26" s="3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1">
        <v>1</v>
      </c>
      <c r="FY26" s="4"/>
      <c r="FZ26" s="4"/>
      <c r="GA26" s="4">
        <v>1</v>
      </c>
      <c r="GB26" s="4"/>
      <c r="GC26" s="4"/>
      <c r="GD26" s="3">
        <v>1</v>
      </c>
      <c r="GE26" s="3"/>
      <c r="GF26" s="3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3">
        <v>1</v>
      </c>
      <c r="GZ26" s="3"/>
      <c r="HA26" s="3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/>
      <c r="HV26" s="4">
        <v>1</v>
      </c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10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3">
        <v>1</v>
      </c>
      <c r="JZ26" s="3"/>
      <c r="KA26" s="3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1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1">
        <v>1</v>
      </c>
      <c r="MN26" s="4"/>
      <c r="MO26" s="4"/>
      <c r="MP26" s="4">
        <v>1</v>
      </c>
      <c r="MQ26" s="4"/>
      <c r="MR26" s="4"/>
      <c r="MS26" s="3">
        <v>1</v>
      </c>
      <c r="MT26" s="3"/>
      <c r="MU26" s="3"/>
      <c r="MV26" s="4">
        <v>1</v>
      </c>
      <c r="MW26" s="4"/>
      <c r="MX26" s="30"/>
      <c r="MY26" s="4"/>
      <c r="MZ26" s="4"/>
      <c r="NA26" s="4">
        <v>1</v>
      </c>
      <c r="NB26" s="4"/>
      <c r="NC26" s="4">
        <v>1</v>
      </c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ht="22.2" customHeight="1" thickBot="1" x14ac:dyDescent="0.35">
      <c r="A27" s="3">
        <v>14</v>
      </c>
      <c r="B27" s="56" t="s">
        <v>3201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3">
        <v>1</v>
      </c>
      <c r="AH27" s="3"/>
      <c r="AI27" s="3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10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1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3">
        <v>1</v>
      </c>
      <c r="DW27" s="3"/>
      <c r="DX27" s="3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1">
        <v>1</v>
      </c>
      <c r="FY27" s="4"/>
      <c r="FZ27" s="4"/>
      <c r="GA27" s="4">
        <v>1</v>
      </c>
      <c r="GB27" s="4"/>
      <c r="GC27" s="4"/>
      <c r="GD27" s="3">
        <v>1</v>
      </c>
      <c r="GE27" s="3"/>
      <c r="GF27" s="3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3">
        <v>1</v>
      </c>
      <c r="GZ27" s="3"/>
      <c r="HA27" s="3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10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3">
        <v>1</v>
      </c>
      <c r="JZ27" s="3"/>
      <c r="KA27" s="3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/>
      <c r="LH27" s="4">
        <v>1</v>
      </c>
      <c r="LI27" s="4">
        <v>1</v>
      </c>
      <c r="LJ27" s="4"/>
      <c r="LK27" s="4"/>
      <c r="LL27" s="4"/>
      <c r="LM27" s="4"/>
      <c r="LN27" s="4">
        <v>1</v>
      </c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1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1">
        <v>1</v>
      </c>
      <c r="MN27" s="4"/>
      <c r="MO27" s="4"/>
      <c r="MP27" s="4">
        <v>1</v>
      </c>
      <c r="MQ27" s="4"/>
      <c r="MR27" s="4"/>
      <c r="MS27" s="3">
        <v>1</v>
      </c>
      <c r="MT27" s="3"/>
      <c r="MU27" s="3"/>
      <c r="MV27" s="4">
        <v>1</v>
      </c>
      <c r="MW27" s="4"/>
      <c r="MX27" s="30"/>
      <c r="MY27" s="4"/>
      <c r="MZ27" s="4"/>
      <c r="NA27" s="4">
        <v>1</v>
      </c>
      <c r="NB27" s="4"/>
      <c r="NC27" s="4">
        <v>1</v>
      </c>
      <c r="ND27" s="4"/>
      <c r="NE27" s="4">
        <v>1</v>
      </c>
      <c r="NF27" s="4"/>
      <c r="NG27" s="30"/>
      <c r="NH27" s="4"/>
      <c r="NI27" s="4">
        <v>1</v>
      </c>
      <c r="NJ27" s="4"/>
    </row>
    <row r="28" spans="1:374" ht="22.2" customHeight="1" thickBot="1" x14ac:dyDescent="0.35">
      <c r="A28" s="3">
        <v>15</v>
      </c>
      <c r="B28" s="56" t="s">
        <v>3202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3">
        <v>1</v>
      </c>
      <c r="AH28" s="3"/>
      <c r="AI28" s="3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10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1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>
        <v>1</v>
      </c>
      <c r="DT28" s="4"/>
      <c r="DU28" s="4"/>
      <c r="DV28" s="3">
        <v>1</v>
      </c>
      <c r="DW28" s="3"/>
      <c r="DX28" s="3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1">
        <v>1</v>
      </c>
      <c r="FY28" s="4"/>
      <c r="FZ28" s="4"/>
      <c r="GA28" s="4">
        <v>1</v>
      </c>
      <c r="GB28" s="4"/>
      <c r="GC28" s="4"/>
      <c r="GD28" s="3">
        <v>1</v>
      </c>
      <c r="GE28" s="3"/>
      <c r="GF28" s="3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3">
        <v>1</v>
      </c>
      <c r="GZ28" s="3"/>
      <c r="HA28" s="3"/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10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3">
        <v>1</v>
      </c>
      <c r="JZ28" s="3"/>
      <c r="KA28" s="3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1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1">
        <v>1</v>
      </c>
      <c r="MN28" s="4"/>
      <c r="MO28" s="4"/>
      <c r="MP28" s="4">
        <v>1</v>
      </c>
      <c r="MQ28" s="4"/>
      <c r="MR28" s="4"/>
      <c r="MS28" s="3">
        <v>1</v>
      </c>
      <c r="MT28" s="3"/>
      <c r="MU28" s="3"/>
      <c r="MV28" s="4"/>
      <c r="MW28" s="4">
        <v>1</v>
      </c>
      <c r="MX28" s="30"/>
      <c r="MY28" s="4"/>
      <c r="MZ28" s="4"/>
      <c r="NA28" s="4">
        <v>1</v>
      </c>
      <c r="NB28" s="4"/>
      <c r="NC28" s="4">
        <v>1</v>
      </c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ht="22.2" customHeight="1" thickBot="1" x14ac:dyDescent="0.35">
      <c r="A29" s="3">
        <v>16</v>
      </c>
      <c r="B29" s="56" t="s">
        <v>3203</v>
      </c>
      <c r="C29" s="3">
        <v>1</v>
      </c>
      <c r="D29" s="3"/>
      <c r="E29" s="3"/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3">
        <v>1</v>
      </c>
      <c r="AH29" s="3"/>
      <c r="AI29" s="3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10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5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1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3">
        <v>1</v>
      </c>
      <c r="DW29" s="3"/>
      <c r="DX29" s="3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55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55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1">
        <v>1</v>
      </c>
      <c r="FY29" s="4"/>
      <c r="FZ29" s="4"/>
      <c r="GA29" s="4">
        <v>1</v>
      </c>
      <c r="GB29" s="4"/>
      <c r="GC29" s="4"/>
      <c r="GD29" s="3">
        <v>1</v>
      </c>
      <c r="GE29" s="3"/>
      <c r="GF29" s="3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3">
        <v>1</v>
      </c>
      <c r="GZ29" s="3"/>
      <c r="HA29" s="3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4">
        <v>1</v>
      </c>
      <c r="IA29" s="4"/>
      <c r="IB29" s="4"/>
      <c r="IC29" s="4">
        <v>1</v>
      </c>
      <c r="ID29" s="4"/>
      <c r="IE29" s="10"/>
      <c r="IF29" s="4">
        <v>1</v>
      </c>
      <c r="IG29" s="4"/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55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3">
        <v>1</v>
      </c>
      <c r="JZ29" s="3"/>
      <c r="KA29" s="3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55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5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1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1">
        <v>1</v>
      </c>
      <c r="MN29" s="4"/>
      <c r="MO29" s="4"/>
      <c r="MP29" s="4">
        <v>1</v>
      </c>
      <c r="MQ29" s="4"/>
      <c r="MR29" s="4"/>
      <c r="MS29" s="3">
        <v>1</v>
      </c>
      <c r="MT29" s="3"/>
      <c r="MU29" s="3"/>
      <c r="MV29" s="4">
        <v>1</v>
      </c>
      <c r="MW29" s="4"/>
      <c r="MX29" s="30"/>
      <c r="MY29" s="4"/>
      <c r="MZ29" s="4"/>
      <c r="NA29" s="4">
        <v>1</v>
      </c>
      <c r="NB29" s="4"/>
      <c r="NC29" s="4">
        <v>1</v>
      </c>
      <c r="ND29" s="4"/>
      <c r="NE29" s="4">
        <v>1</v>
      </c>
      <c r="NF29" s="4"/>
      <c r="NG29" s="30"/>
      <c r="NH29" s="4"/>
      <c r="NI29" s="4"/>
      <c r="NJ29" s="4">
        <v>1</v>
      </c>
    </row>
    <row r="30" spans="1:374" ht="22.2" customHeight="1" thickBot="1" x14ac:dyDescent="0.35">
      <c r="A30" s="3">
        <v>17</v>
      </c>
      <c r="B30" s="56" t="s">
        <v>3204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3"/>
      <c r="AH30" s="3">
        <v>1</v>
      </c>
      <c r="AI30" s="3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10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1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O30" s="4"/>
      <c r="DP30" s="4">
        <v>1</v>
      </c>
      <c r="DQ30" s="4"/>
      <c r="DR30" s="4"/>
      <c r="DS30" s="55">
        <v>1</v>
      </c>
      <c r="DT30" s="4"/>
      <c r="DU30" s="4"/>
      <c r="DV30" s="3"/>
      <c r="DW30" s="3">
        <v>1</v>
      </c>
      <c r="DX30" s="3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1">
        <v>1</v>
      </c>
      <c r="FY30" s="4"/>
      <c r="FZ30" s="4"/>
      <c r="GA30" s="4">
        <v>1</v>
      </c>
      <c r="GB30" s="4"/>
      <c r="GC30" s="4"/>
      <c r="GD30" s="3"/>
      <c r="GE30" s="3">
        <v>1</v>
      </c>
      <c r="GF30" s="3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3"/>
      <c r="GZ30" s="3">
        <v>1</v>
      </c>
      <c r="HA30" s="3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10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55">
        <v>1</v>
      </c>
      <c r="JW30" s="4"/>
      <c r="JX30" s="4"/>
      <c r="JY30" s="3"/>
      <c r="JZ30" s="3">
        <v>1</v>
      </c>
      <c r="KA30" s="3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1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1">
        <v>1</v>
      </c>
      <c r="MN30" s="4"/>
      <c r="MO30" s="4"/>
      <c r="MP30" s="4">
        <v>1</v>
      </c>
      <c r="MQ30" s="4"/>
      <c r="MR30" s="4"/>
      <c r="MS30" s="3"/>
      <c r="MT30" s="3">
        <v>1</v>
      </c>
      <c r="MU30" s="3"/>
      <c r="MV30" s="4"/>
      <c r="MW30" s="4">
        <v>1</v>
      </c>
      <c r="MX30" s="30"/>
      <c r="MY30" s="4"/>
      <c r="MZ30" s="4"/>
      <c r="NA30" s="4">
        <v>1</v>
      </c>
      <c r="NB30" s="4"/>
      <c r="NC30" s="4">
        <v>1</v>
      </c>
      <c r="ND30" s="4"/>
      <c r="NE30" s="4">
        <v>1</v>
      </c>
      <c r="NF30" s="4"/>
      <c r="NG30" s="30"/>
      <c r="NH30" s="4"/>
      <c r="NI30" s="4">
        <v>1</v>
      </c>
      <c r="NJ30" s="4"/>
    </row>
    <row r="31" spans="1:374" ht="22.2" customHeight="1" thickBot="1" x14ac:dyDescent="0.35">
      <c r="A31" s="3">
        <v>18</v>
      </c>
      <c r="B31" s="56" t="s">
        <v>3205</v>
      </c>
      <c r="C31" s="3">
        <v>1</v>
      </c>
      <c r="D31" s="3"/>
      <c r="E31" s="3"/>
      <c r="F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3"/>
      <c r="AH31" s="3">
        <v>1</v>
      </c>
      <c r="AI31" s="3"/>
      <c r="AJ31" s="4"/>
      <c r="AK31" s="4">
        <v>1</v>
      </c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10">
        <v>1</v>
      </c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1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Q31" s="4">
        <v>1</v>
      </c>
      <c r="DR31" s="4"/>
      <c r="DS31" s="4">
        <v>1</v>
      </c>
      <c r="DT31" s="4"/>
      <c r="DU31" s="4"/>
      <c r="DV31" s="3"/>
      <c r="DW31" s="3">
        <v>1</v>
      </c>
      <c r="DX31" s="3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1">
        <v>1</v>
      </c>
      <c r="FY31" s="4"/>
      <c r="FZ31" s="4"/>
      <c r="GA31" s="4">
        <v>1</v>
      </c>
      <c r="GB31" s="4"/>
      <c r="GC31" s="4"/>
      <c r="GD31" s="3"/>
      <c r="GE31" s="3">
        <v>1</v>
      </c>
      <c r="GF31" s="3"/>
      <c r="GG31" s="4"/>
      <c r="GH31" s="4">
        <v>1</v>
      </c>
      <c r="GI31" s="4"/>
      <c r="GJ31" s="4"/>
      <c r="GK31" s="4"/>
      <c r="GL31" s="4">
        <v>1</v>
      </c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3"/>
      <c r="GZ31" s="3">
        <v>1</v>
      </c>
      <c r="HA31" s="3"/>
      <c r="HB31" s="4"/>
      <c r="HC31" s="4">
        <v>1</v>
      </c>
      <c r="HD31" s="4"/>
      <c r="HE31" s="4"/>
      <c r="HF31" s="4"/>
      <c r="HG31" s="4">
        <v>1</v>
      </c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10">
        <v>1</v>
      </c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3"/>
      <c r="JZ31" s="3">
        <v>1</v>
      </c>
      <c r="KA31" s="3"/>
      <c r="KB31" s="4"/>
      <c r="KC31" s="4">
        <v>1</v>
      </c>
      <c r="KD31" s="4"/>
      <c r="KE31" s="4"/>
      <c r="KF31" s="4"/>
      <c r="KG31" s="4">
        <v>1</v>
      </c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>
        <v>1</v>
      </c>
      <c r="KU31" s="4"/>
      <c r="KV31" s="4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1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>
        <v>1</v>
      </c>
      <c r="MK31" s="4"/>
      <c r="ML31" s="4"/>
      <c r="MM31" s="1">
        <v>1</v>
      </c>
      <c r="MN31" s="4"/>
      <c r="MO31" s="4"/>
      <c r="MP31" s="4">
        <v>1</v>
      </c>
      <c r="MQ31" s="4"/>
      <c r="MR31" s="4"/>
      <c r="MS31" s="3"/>
      <c r="MT31" s="3">
        <v>1</v>
      </c>
      <c r="MU31" s="3"/>
      <c r="MV31" s="4">
        <v>1</v>
      </c>
      <c r="MW31" s="4"/>
      <c r="MX31" s="30"/>
      <c r="MY31" s="4"/>
      <c r="MZ31" s="4">
        <v>1</v>
      </c>
      <c r="NA31" s="4"/>
      <c r="NB31" s="4">
        <v>1</v>
      </c>
      <c r="NC31" s="4"/>
      <c r="ND31" s="4"/>
      <c r="NE31" s="4">
        <v>1</v>
      </c>
      <c r="NF31" s="4"/>
      <c r="NG31" s="30"/>
      <c r="NH31" s="4"/>
      <c r="NI31" s="4">
        <v>1</v>
      </c>
      <c r="NJ31" s="4"/>
    </row>
    <row r="32" spans="1:374" ht="22.2" customHeight="1" thickBot="1" x14ac:dyDescent="0.35">
      <c r="A32" s="3">
        <v>19</v>
      </c>
      <c r="B32" s="56" t="s">
        <v>3206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3"/>
      <c r="AH32" s="3">
        <v>1</v>
      </c>
      <c r="AI32" s="3"/>
      <c r="AJ32" s="4">
        <v>1</v>
      </c>
      <c r="AK32" s="4"/>
      <c r="AL32" s="4"/>
      <c r="AM32" s="4">
        <v>1</v>
      </c>
      <c r="AN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10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55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3"/>
      <c r="DW32" s="3">
        <v>1</v>
      </c>
      <c r="DX32" s="3"/>
      <c r="DY32" s="4">
        <v>1</v>
      </c>
      <c r="DZ32" s="4"/>
      <c r="EA32" s="4"/>
      <c r="EB32" s="4">
        <v>1</v>
      </c>
      <c r="EC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55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3"/>
      <c r="GE32" s="3">
        <v>1</v>
      </c>
      <c r="GF32" s="3"/>
      <c r="GG32" s="4">
        <v>1</v>
      </c>
      <c r="GH32" s="4"/>
      <c r="GI32" s="4"/>
      <c r="GJ32" s="4">
        <v>1</v>
      </c>
      <c r="GK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3"/>
      <c r="GZ32" s="3">
        <v>1</v>
      </c>
      <c r="HA32" s="3"/>
      <c r="HB32" s="4">
        <v>1</v>
      </c>
      <c r="HC32" s="4"/>
      <c r="HD32" s="4"/>
      <c r="HE32" s="4">
        <v>1</v>
      </c>
      <c r="HF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10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3"/>
      <c r="JZ32" s="3">
        <v>1</v>
      </c>
      <c r="KA32" s="3"/>
      <c r="KB32" s="4">
        <v>1</v>
      </c>
      <c r="KC32" s="4"/>
      <c r="KD32" s="4"/>
      <c r="KE32" s="4">
        <v>1</v>
      </c>
      <c r="KF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/>
      <c r="LJ32" s="4">
        <v>1</v>
      </c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55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3"/>
      <c r="MT32" s="3">
        <v>1</v>
      </c>
      <c r="MU32" s="3"/>
      <c r="MV32" s="4">
        <v>1</v>
      </c>
      <c r="MW32" s="4"/>
      <c r="MX32" s="30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30"/>
      <c r="NH32" s="4">
        <v>1</v>
      </c>
      <c r="NI32" s="4"/>
      <c r="NJ32" s="4"/>
    </row>
    <row r="33" spans="1:374" ht="22.2" customHeight="1" thickBot="1" x14ac:dyDescent="0.35">
      <c r="A33" s="3">
        <v>20</v>
      </c>
      <c r="B33" s="56" t="s">
        <v>3207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3">
        <v>1</v>
      </c>
      <c r="AH33" s="3"/>
      <c r="AI33" s="3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10"/>
      <c r="BE33" s="4"/>
      <c r="BF33" s="4">
        <v>1</v>
      </c>
      <c r="BG33" s="4"/>
      <c r="BH33" s="4">
        <v>1</v>
      </c>
      <c r="BI33" s="4"/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3">
        <v>1</v>
      </c>
      <c r="DW33" s="3"/>
      <c r="DX33" s="3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3">
        <v>1</v>
      </c>
      <c r="GE33" s="3"/>
      <c r="GF33" s="3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3">
        <v>1</v>
      </c>
      <c r="GZ33" s="3"/>
      <c r="HA33" s="3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10"/>
      <c r="IF33" s="4"/>
      <c r="IG33" s="4">
        <v>1</v>
      </c>
      <c r="IH33" s="4"/>
      <c r="II33" s="4">
        <v>1</v>
      </c>
      <c r="IJ33" s="4"/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3">
        <v>1</v>
      </c>
      <c r="JZ33" s="3"/>
      <c r="KA33" s="3"/>
      <c r="KB33" s="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3">
        <v>1</v>
      </c>
      <c r="MT33" s="3"/>
      <c r="MU33" s="3"/>
      <c r="MV33" s="4">
        <v>1</v>
      </c>
      <c r="MW33" s="4"/>
      <c r="MX33" s="30"/>
      <c r="MY33" s="4">
        <v>1</v>
      </c>
      <c r="MZ33" s="4"/>
      <c r="NA33" s="4"/>
      <c r="NB33" s="4"/>
      <c r="NC33" s="4">
        <v>1</v>
      </c>
      <c r="ND33" s="4"/>
      <c r="NE33" s="4"/>
      <c r="NF33" s="4"/>
      <c r="NG33" s="30">
        <v>1</v>
      </c>
      <c r="NH33" s="4">
        <v>1</v>
      </c>
      <c r="NI33" s="4"/>
      <c r="NJ33" s="4"/>
    </row>
    <row r="34" spans="1:374" ht="22.2" customHeight="1" thickBot="1" x14ac:dyDescent="0.35">
      <c r="A34" s="3">
        <v>21</v>
      </c>
      <c r="B34" s="56" t="s">
        <v>3208</v>
      </c>
      <c r="C34" s="3"/>
      <c r="D34" s="3">
        <v>1</v>
      </c>
      <c r="E34" s="3"/>
      <c r="F34" s="4">
        <v>1</v>
      </c>
      <c r="G34" s="4"/>
      <c r="H34" s="4"/>
      <c r="I34" s="4"/>
      <c r="J34" s="4"/>
      <c r="K34" s="4">
        <v>1</v>
      </c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3"/>
      <c r="AH34" s="3">
        <v>1</v>
      </c>
      <c r="AI34" s="3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/>
      <c r="BD34" s="10">
        <v>1</v>
      </c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3"/>
      <c r="DW34" s="3">
        <v>1</v>
      </c>
      <c r="DX34" s="3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3"/>
      <c r="GE34" s="3">
        <v>1</v>
      </c>
      <c r="GF34" s="3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3"/>
      <c r="GZ34" s="3">
        <v>1</v>
      </c>
      <c r="HA34" s="3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/>
      <c r="HV34" s="4">
        <v>1</v>
      </c>
      <c r="HW34" s="4">
        <v>1</v>
      </c>
      <c r="HX34" s="4"/>
      <c r="HY34" s="4"/>
      <c r="HZ34" s="4">
        <v>1</v>
      </c>
      <c r="IA34" s="4"/>
      <c r="IB34" s="4"/>
      <c r="IC34" s="4"/>
      <c r="ID34" s="4"/>
      <c r="IE34" s="10">
        <v>1</v>
      </c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3"/>
      <c r="JZ34" s="3">
        <v>1</v>
      </c>
      <c r="KA34" s="3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3"/>
      <c r="MT34" s="3">
        <v>1</v>
      </c>
      <c r="MU34" s="3"/>
      <c r="MV34" s="4">
        <v>1</v>
      </c>
      <c r="MW34" s="4"/>
      <c r="MX34" s="30"/>
      <c r="MY34" s="4">
        <v>1</v>
      </c>
      <c r="MZ34" s="4"/>
      <c r="NA34" s="4"/>
      <c r="NB34" s="4"/>
      <c r="NC34" s="4">
        <v>1</v>
      </c>
      <c r="ND34" s="4"/>
      <c r="NE34" s="4"/>
      <c r="NF34" s="4"/>
      <c r="NG34" s="30">
        <v>1</v>
      </c>
      <c r="NH34" s="4">
        <v>1</v>
      </c>
      <c r="NI34" s="4"/>
      <c r="NJ34" s="4"/>
    </row>
    <row r="35" spans="1:374" ht="22.2" customHeight="1" thickBot="1" x14ac:dyDescent="0.35">
      <c r="A35" s="3">
        <v>22</v>
      </c>
      <c r="B35" s="56" t="s">
        <v>3209</v>
      </c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3"/>
      <c r="AH35" s="3"/>
      <c r="AI35" s="3">
        <v>1</v>
      </c>
      <c r="AJ35" s="4"/>
      <c r="AK35" s="4">
        <v>1</v>
      </c>
      <c r="AL35" s="4"/>
      <c r="AM35" s="4">
        <v>1</v>
      </c>
      <c r="AN35" s="4"/>
      <c r="AO35" s="4"/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55"/>
      <c r="AZ35" s="4">
        <v>1</v>
      </c>
      <c r="BA35" s="4"/>
      <c r="BB35" s="4"/>
      <c r="BC35" s="4"/>
      <c r="BD35" s="10">
        <v>1</v>
      </c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/>
      <c r="DI35" s="4">
        <v>1</v>
      </c>
      <c r="DJ35" s="4"/>
      <c r="DK35" s="4">
        <v>1</v>
      </c>
      <c r="DL35" s="4"/>
      <c r="DM35" s="4">
        <v>1</v>
      </c>
      <c r="DN35" s="4"/>
      <c r="DO35" s="4"/>
      <c r="DP35" s="55">
        <v>1</v>
      </c>
      <c r="DQ35" s="4"/>
      <c r="DR35" s="4"/>
      <c r="DS35" s="4">
        <v>1</v>
      </c>
      <c r="DT35" s="4"/>
      <c r="DU35" s="4"/>
      <c r="DV35" s="3"/>
      <c r="DW35" s="3"/>
      <c r="DX35" s="3">
        <v>1</v>
      </c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3"/>
      <c r="GE35" s="3"/>
      <c r="GF35" s="3">
        <v>1</v>
      </c>
      <c r="GG35" s="4"/>
      <c r="GH35" s="4">
        <v>1</v>
      </c>
      <c r="GI35" s="4"/>
      <c r="GJ35" s="4">
        <v>1</v>
      </c>
      <c r="GK35" s="4"/>
      <c r="GL35" s="4"/>
      <c r="GM35" s="4"/>
      <c r="GN35" s="4"/>
      <c r="GO35" s="4">
        <v>1</v>
      </c>
      <c r="GP35" s="4">
        <v>1</v>
      </c>
      <c r="GQ35" s="4"/>
      <c r="GR35" s="4"/>
      <c r="GS35" s="4">
        <v>1</v>
      </c>
      <c r="GT35" s="4"/>
      <c r="GU35" s="4"/>
      <c r="GV35" s="55"/>
      <c r="GW35" s="4">
        <v>1</v>
      </c>
      <c r="GX35" s="4"/>
      <c r="GY35" s="3"/>
      <c r="GZ35" s="3"/>
      <c r="HA35" s="3">
        <v>1</v>
      </c>
      <c r="HB35" s="4"/>
      <c r="HC35" s="4">
        <v>1</v>
      </c>
      <c r="HD35" s="4"/>
      <c r="HE35" s="4">
        <v>1</v>
      </c>
      <c r="HF35" s="4"/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55"/>
      <c r="HR35" s="4">
        <v>1</v>
      </c>
      <c r="HS35" s="4"/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/>
      <c r="IE35" s="10">
        <v>1</v>
      </c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/>
      <c r="IQ35" s="4">
        <v>1</v>
      </c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/>
      <c r="JH35" s="4">
        <v>1</v>
      </c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3"/>
      <c r="JZ35" s="3"/>
      <c r="KA35" s="3">
        <v>1</v>
      </c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3"/>
      <c r="MT35" s="3"/>
      <c r="MU35" s="3">
        <v>1</v>
      </c>
      <c r="MV35" s="4">
        <v>1</v>
      </c>
      <c r="MW35" s="4"/>
      <c r="MX35" s="30"/>
      <c r="MY35" s="4"/>
      <c r="MZ35" s="4">
        <v>1</v>
      </c>
      <c r="NA35" s="4"/>
      <c r="NB35" s="4"/>
      <c r="NC35" s="4"/>
      <c r="ND35" s="4">
        <v>1</v>
      </c>
      <c r="NE35" s="4"/>
      <c r="NF35" s="4">
        <v>1</v>
      </c>
      <c r="NG35" s="30"/>
      <c r="NH35" s="4">
        <v>1</v>
      </c>
      <c r="NI35" s="4"/>
      <c r="NJ35" s="4"/>
    </row>
    <row r="36" spans="1:374" ht="22.2" customHeight="1" thickBot="1" x14ac:dyDescent="0.35">
      <c r="A36" s="3">
        <v>23</v>
      </c>
      <c r="B36" s="56" t="s">
        <v>3210</v>
      </c>
      <c r="C36" s="3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/>
      <c r="W36" s="4">
        <v>1</v>
      </c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3"/>
      <c r="AH36" s="3">
        <v>1</v>
      </c>
      <c r="AI36" s="3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10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3"/>
      <c r="DW36" s="3">
        <v>1</v>
      </c>
      <c r="DX36" s="3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3"/>
      <c r="GE36" s="3">
        <v>1</v>
      </c>
      <c r="GF36" s="3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3"/>
      <c r="GZ36" s="3">
        <v>1</v>
      </c>
      <c r="HA36" s="3"/>
      <c r="HB36" s="4">
        <v>1</v>
      </c>
      <c r="HC36" s="4"/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10"/>
      <c r="IF36" s="4">
        <v>1</v>
      </c>
      <c r="IG36" s="4"/>
      <c r="IH36" s="4"/>
      <c r="II36" s="4">
        <v>1</v>
      </c>
      <c r="IJ36" s="4"/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3"/>
      <c r="JZ36" s="3">
        <v>1</v>
      </c>
      <c r="KA36" s="3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/>
      <c r="LD36" s="4">
        <v>1</v>
      </c>
      <c r="LE36" s="4"/>
      <c r="LF36" s="4">
        <v>1</v>
      </c>
      <c r="LG36" s="4"/>
      <c r="LH36" s="4"/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>
        <v>1</v>
      </c>
      <c r="MK36" s="4"/>
      <c r="ML36" s="4"/>
      <c r="MM36" s="4">
        <v>1</v>
      </c>
      <c r="MN36" s="4"/>
      <c r="MO36" s="4"/>
      <c r="MP36" s="4"/>
      <c r="MQ36" s="4">
        <v>1</v>
      </c>
      <c r="MR36" s="4"/>
      <c r="MS36" s="3"/>
      <c r="MT36" s="3">
        <v>1</v>
      </c>
      <c r="MU36" s="3"/>
      <c r="MV36" s="4">
        <v>1</v>
      </c>
      <c r="MW36" s="4"/>
      <c r="MX36" s="30"/>
      <c r="MY36" s="4"/>
      <c r="MZ36" s="4">
        <v>1</v>
      </c>
      <c r="NA36" s="4"/>
      <c r="NB36" s="4">
        <v>1</v>
      </c>
      <c r="NC36" s="4"/>
      <c r="ND36" s="4"/>
      <c r="NE36" s="4"/>
      <c r="NF36" s="4">
        <v>1</v>
      </c>
      <c r="NG36" s="30"/>
      <c r="NH36" s="4">
        <v>1</v>
      </c>
      <c r="NI36" s="4"/>
      <c r="NJ36" s="4"/>
    </row>
    <row r="37" spans="1:374" ht="22.2" customHeight="1" thickBot="1" x14ac:dyDescent="0.35">
      <c r="A37" s="3">
        <v>24</v>
      </c>
      <c r="B37" s="56" t="s">
        <v>3211</v>
      </c>
      <c r="C37" s="3"/>
      <c r="D37" s="3">
        <v>1</v>
      </c>
      <c r="E37" s="3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3">
        <v>1</v>
      </c>
      <c r="AH37" s="3"/>
      <c r="AI37" s="3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10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3">
        <v>1</v>
      </c>
      <c r="DW37" s="3"/>
      <c r="DX37" s="3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3">
        <v>1</v>
      </c>
      <c r="GE37" s="3"/>
      <c r="GF37" s="3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3">
        <v>1</v>
      </c>
      <c r="GZ37" s="3"/>
      <c r="HA37" s="3"/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/>
      <c r="IA37" s="4"/>
      <c r="IB37" s="4">
        <v>1</v>
      </c>
      <c r="IC37" s="4"/>
      <c r="ID37" s="4">
        <v>1</v>
      </c>
      <c r="IE37" s="10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3">
        <v>1</v>
      </c>
      <c r="JZ37" s="3"/>
      <c r="KA37" s="3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>
        <v>1</v>
      </c>
      <c r="MQ37" s="4"/>
      <c r="MR37" s="4"/>
      <c r="MS37" s="3">
        <v>1</v>
      </c>
      <c r="MT37" s="3"/>
      <c r="MU37" s="3"/>
      <c r="MV37" s="4">
        <v>1</v>
      </c>
      <c r="MW37" s="4"/>
      <c r="MX37" s="30"/>
      <c r="MY37" s="4"/>
      <c r="MZ37" s="4">
        <v>1</v>
      </c>
      <c r="NA37" s="4"/>
      <c r="NB37" s="4">
        <v>1</v>
      </c>
      <c r="NC37" s="4"/>
      <c r="ND37" s="4"/>
      <c r="NE37" s="4">
        <v>1</v>
      </c>
      <c r="NF37" s="4"/>
      <c r="NG37" s="30"/>
      <c r="NH37" s="4"/>
      <c r="NI37" s="4">
        <v>1</v>
      </c>
      <c r="NJ37" s="4"/>
    </row>
    <row r="38" spans="1:374" ht="22.2" customHeight="1" thickBot="1" x14ac:dyDescent="0.35">
      <c r="A38" s="3">
        <v>25</v>
      </c>
      <c r="B38" s="56" t="s">
        <v>3212</v>
      </c>
      <c r="C38" s="3">
        <v>1</v>
      </c>
      <c r="D38" s="3"/>
      <c r="E38" s="3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3">
        <v>1</v>
      </c>
      <c r="AH38" s="3"/>
      <c r="AI38" s="3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10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3">
        <v>1</v>
      </c>
      <c r="DW38" s="3"/>
      <c r="DX38" s="3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3">
        <v>1</v>
      </c>
      <c r="GE38" s="3"/>
      <c r="GF38" s="3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3">
        <v>1</v>
      </c>
      <c r="GZ38" s="3"/>
      <c r="HA38" s="3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>
        <v>1</v>
      </c>
      <c r="ID38" s="4"/>
      <c r="IE38" s="10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3">
        <v>1</v>
      </c>
      <c r="JZ38" s="3"/>
      <c r="KA38" s="3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3">
        <v>1</v>
      </c>
      <c r="MT38" s="3"/>
      <c r="MU38" s="3"/>
      <c r="MV38" s="4">
        <v>1</v>
      </c>
      <c r="MW38" s="4"/>
      <c r="MX38" s="30"/>
      <c r="MY38" s="4"/>
      <c r="MZ38" s="4"/>
      <c r="NA38" s="4">
        <v>1</v>
      </c>
      <c r="NB38" s="4">
        <v>1</v>
      </c>
      <c r="NC38" s="4"/>
      <c r="ND38" s="4"/>
      <c r="NE38" s="4">
        <v>1</v>
      </c>
      <c r="NF38" s="4"/>
      <c r="NG38" s="30"/>
      <c r="NH38" s="4"/>
      <c r="NI38" s="4">
        <v>1</v>
      </c>
      <c r="NJ38" s="4"/>
    </row>
    <row r="39" spans="1:374" x14ac:dyDescent="0.3">
      <c r="A39" s="105" t="s">
        <v>789</v>
      </c>
      <c r="B39" s="106"/>
      <c r="C39" s="58">
        <f>SUM(C14:C38)</f>
        <v>22</v>
      </c>
      <c r="D39" s="58">
        <f t="shared" ref="D39:BF39" si="0">SUM(D14:D38)</f>
        <v>3</v>
      </c>
      <c r="E39" s="58">
        <f t="shared" si="0"/>
        <v>0</v>
      </c>
      <c r="F39" s="58">
        <f t="shared" si="0"/>
        <v>13</v>
      </c>
      <c r="G39" s="58">
        <f t="shared" si="0"/>
        <v>11</v>
      </c>
      <c r="H39" s="58">
        <f t="shared" si="0"/>
        <v>1</v>
      </c>
      <c r="I39" s="58">
        <f t="shared" si="0"/>
        <v>6</v>
      </c>
      <c r="J39" s="58">
        <f t="shared" si="0"/>
        <v>17</v>
      </c>
      <c r="K39" s="58">
        <f t="shared" si="0"/>
        <v>2</v>
      </c>
      <c r="L39" s="58">
        <f t="shared" si="0"/>
        <v>19</v>
      </c>
      <c r="M39" s="58">
        <f t="shared" si="0"/>
        <v>5</v>
      </c>
      <c r="N39" s="58">
        <f t="shared" si="0"/>
        <v>1</v>
      </c>
      <c r="O39" s="58">
        <f t="shared" si="0"/>
        <v>19</v>
      </c>
      <c r="P39" s="58">
        <f t="shared" si="0"/>
        <v>6</v>
      </c>
      <c r="Q39" s="58">
        <f t="shared" si="0"/>
        <v>0</v>
      </c>
      <c r="R39" s="58">
        <f t="shared" si="0"/>
        <v>9</v>
      </c>
      <c r="S39" s="58">
        <f t="shared" si="0"/>
        <v>13</v>
      </c>
      <c r="T39" s="58">
        <f t="shared" si="0"/>
        <v>3</v>
      </c>
      <c r="U39" s="58">
        <f t="shared" si="0"/>
        <v>12</v>
      </c>
      <c r="V39" s="58">
        <f t="shared" si="0"/>
        <v>11</v>
      </c>
      <c r="W39" s="58">
        <f t="shared" si="0"/>
        <v>2</v>
      </c>
      <c r="X39" s="58">
        <f t="shared" si="0"/>
        <v>15</v>
      </c>
      <c r="Y39" s="58">
        <f t="shared" si="0"/>
        <v>9</v>
      </c>
      <c r="Z39" s="58">
        <f t="shared" si="0"/>
        <v>1</v>
      </c>
      <c r="AA39" s="58">
        <f t="shared" si="0"/>
        <v>9</v>
      </c>
      <c r="AB39" s="58">
        <f t="shared" si="0"/>
        <v>15</v>
      </c>
      <c r="AC39" s="58">
        <f t="shared" si="0"/>
        <v>1</v>
      </c>
      <c r="AD39" s="58">
        <f t="shared" si="0"/>
        <v>9</v>
      </c>
      <c r="AE39" s="58">
        <f t="shared" si="0"/>
        <v>16</v>
      </c>
      <c r="AF39" s="58">
        <f t="shared" si="0"/>
        <v>0</v>
      </c>
      <c r="AG39" s="58">
        <f t="shared" si="0"/>
        <v>14</v>
      </c>
      <c r="AH39" s="58">
        <f t="shared" si="0"/>
        <v>10</v>
      </c>
      <c r="AI39" s="58">
        <f t="shared" si="0"/>
        <v>1</v>
      </c>
      <c r="AJ39" s="58">
        <f t="shared" si="0"/>
        <v>12</v>
      </c>
      <c r="AK39" s="58">
        <f t="shared" si="0"/>
        <v>13</v>
      </c>
      <c r="AL39" s="58">
        <f t="shared" si="0"/>
        <v>0</v>
      </c>
      <c r="AM39" s="58">
        <f t="shared" si="0"/>
        <v>9</v>
      </c>
      <c r="AN39" s="58">
        <f t="shared" si="0"/>
        <v>13</v>
      </c>
      <c r="AO39" s="58">
        <f t="shared" si="0"/>
        <v>3</v>
      </c>
      <c r="AP39" s="58">
        <f t="shared" si="0"/>
        <v>16</v>
      </c>
      <c r="AQ39" s="58">
        <f t="shared" si="0"/>
        <v>8</v>
      </c>
      <c r="AR39" s="58">
        <f t="shared" si="0"/>
        <v>1</v>
      </c>
      <c r="AS39" s="58">
        <f t="shared" si="0"/>
        <v>12</v>
      </c>
      <c r="AT39" s="58">
        <f t="shared" si="0"/>
        <v>11</v>
      </c>
      <c r="AU39" s="58">
        <f t="shared" si="0"/>
        <v>2</v>
      </c>
      <c r="AV39" s="58">
        <f t="shared" si="0"/>
        <v>23</v>
      </c>
      <c r="AW39" s="58">
        <f t="shared" si="0"/>
        <v>2</v>
      </c>
      <c r="AX39" s="58">
        <f t="shared" si="0"/>
        <v>0</v>
      </c>
      <c r="AY39" s="58">
        <f t="shared" si="0"/>
        <v>23</v>
      </c>
      <c r="AZ39" s="58">
        <f t="shared" si="0"/>
        <v>2</v>
      </c>
      <c r="BA39" s="3">
        <f t="shared" si="0"/>
        <v>0</v>
      </c>
      <c r="BB39" s="3">
        <f t="shared" si="0"/>
        <v>10</v>
      </c>
      <c r="BC39" s="3">
        <f t="shared" si="0"/>
        <v>12</v>
      </c>
      <c r="BD39" s="3">
        <f t="shared" si="0"/>
        <v>3</v>
      </c>
      <c r="BE39" s="3">
        <f t="shared" si="0"/>
        <v>18</v>
      </c>
      <c r="BF39" s="3">
        <f t="shared" si="0"/>
        <v>7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8</v>
      </c>
      <c r="BL39" s="3">
        <f t="shared" si="1"/>
        <v>13</v>
      </c>
      <c r="BM39" s="3">
        <f t="shared" si="1"/>
        <v>4</v>
      </c>
      <c r="BN39" s="3">
        <f t="shared" si="1"/>
        <v>18</v>
      </c>
      <c r="BO39" s="3">
        <f t="shared" si="1"/>
        <v>6</v>
      </c>
      <c r="BP39" s="3">
        <f t="shared" si="1"/>
        <v>1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18</v>
      </c>
      <c r="BX39" s="3">
        <f t="shared" si="1"/>
        <v>6</v>
      </c>
      <c r="BY39" s="3">
        <f t="shared" si="1"/>
        <v>1</v>
      </c>
      <c r="BZ39" s="3">
        <f t="shared" si="1"/>
        <v>12</v>
      </c>
      <c r="CA39" s="3">
        <f t="shared" si="1"/>
        <v>13</v>
      </c>
      <c r="CB39" s="3">
        <f t="shared" si="1"/>
        <v>0</v>
      </c>
      <c r="CC39" s="3">
        <f t="shared" si="1"/>
        <v>23</v>
      </c>
      <c r="CD39" s="3">
        <f t="shared" si="1"/>
        <v>2</v>
      </c>
      <c r="CE39" s="3">
        <f t="shared" si="1"/>
        <v>0</v>
      </c>
      <c r="CF39" s="3">
        <f t="shared" si="1"/>
        <v>17</v>
      </c>
      <c r="CG39" s="3">
        <f t="shared" si="1"/>
        <v>8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7</v>
      </c>
      <c r="CP39" s="3">
        <f t="shared" si="1"/>
        <v>18</v>
      </c>
      <c r="CQ39" s="3">
        <f t="shared" si="1"/>
        <v>0</v>
      </c>
      <c r="CR39" s="3">
        <f t="shared" si="1"/>
        <v>16</v>
      </c>
      <c r="CS39" s="3">
        <f t="shared" si="1"/>
        <v>8</v>
      </c>
      <c r="CT39" s="3">
        <f t="shared" si="1"/>
        <v>1</v>
      </c>
      <c r="CU39" s="3">
        <f t="shared" si="1"/>
        <v>20</v>
      </c>
      <c r="CV39" s="3">
        <f t="shared" si="1"/>
        <v>5</v>
      </c>
      <c r="CW39" s="3">
        <f t="shared" si="1"/>
        <v>0</v>
      </c>
      <c r="CX39" s="3">
        <f t="shared" si="1"/>
        <v>24</v>
      </c>
      <c r="CY39" s="3">
        <f t="shared" si="1"/>
        <v>1</v>
      </c>
      <c r="CZ39" s="3">
        <f t="shared" si="1"/>
        <v>0</v>
      </c>
      <c r="DA39" s="3">
        <f t="shared" si="1"/>
        <v>18</v>
      </c>
      <c r="DB39" s="3">
        <f t="shared" si="1"/>
        <v>7</v>
      </c>
      <c r="DC39" s="3">
        <f t="shared" si="1"/>
        <v>0</v>
      </c>
      <c r="DD39" s="3">
        <f t="shared" si="1"/>
        <v>14</v>
      </c>
      <c r="DE39" s="3">
        <f t="shared" si="1"/>
        <v>11</v>
      </c>
      <c r="DF39" s="3">
        <f t="shared" si="1"/>
        <v>0</v>
      </c>
      <c r="DG39" s="3">
        <f t="shared" si="1"/>
        <v>6</v>
      </c>
      <c r="DH39" s="3">
        <f t="shared" si="1"/>
        <v>15</v>
      </c>
      <c r="DI39" s="3">
        <f t="shared" si="1"/>
        <v>4</v>
      </c>
      <c r="DJ39" s="3">
        <f t="shared" si="1"/>
        <v>4</v>
      </c>
      <c r="DK39" s="3">
        <f t="shared" si="1"/>
        <v>18</v>
      </c>
      <c r="DL39" s="3">
        <f t="shared" si="1"/>
        <v>3</v>
      </c>
      <c r="DM39" s="3">
        <f t="shared" si="1"/>
        <v>7</v>
      </c>
      <c r="DN39" s="3">
        <f t="shared" si="1"/>
        <v>16</v>
      </c>
      <c r="DO39" s="3">
        <f t="shared" si="1"/>
        <v>2</v>
      </c>
      <c r="DP39" s="3">
        <f t="shared" si="1"/>
        <v>21</v>
      </c>
      <c r="DQ39" s="3">
        <f t="shared" si="1"/>
        <v>4</v>
      </c>
      <c r="DR39" s="3">
        <f t="shared" si="1"/>
        <v>0</v>
      </c>
      <c r="DS39" s="3">
        <f t="shared" ref="DS39:GD39" si="2">SUM(DS14:DS38)</f>
        <v>18</v>
      </c>
      <c r="DT39" s="3">
        <f t="shared" si="2"/>
        <v>7</v>
      </c>
      <c r="DU39" s="3">
        <f t="shared" si="2"/>
        <v>0</v>
      </c>
      <c r="DV39" s="3">
        <f t="shared" si="2"/>
        <v>14</v>
      </c>
      <c r="DW39" s="3">
        <f t="shared" si="2"/>
        <v>10</v>
      </c>
      <c r="DX39" s="3">
        <f t="shared" si="2"/>
        <v>1</v>
      </c>
      <c r="DY39" s="3">
        <f t="shared" si="2"/>
        <v>12</v>
      </c>
      <c r="DZ39" s="3">
        <f t="shared" si="2"/>
        <v>13</v>
      </c>
      <c r="EA39" s="3">
        <f t="shared" si="2"/>
        <v>0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12</v>
      </c>
      <c r="EF39" s="3">
        <f t="shared" si="2"/>
        <v>13</v>
      </c>
      <c r="EG39" s="3">
        <f t="shared" si="2"/>
        <v>0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17</v>
      </c>
      <c r="EL39" s="3">
        <f t="shared" si="2"/>
        <v>8</v>
      </c>
      <c r="EM39" s="3">
        <f t="shared" si="2"/>
        <v>0</v>
      </c>
      <c r="EN39" s="3">
        <f t="shared" si="2"/>
        <v>14</v>
      </c>
      <c r="EO39" s="3">
        <f t="shared" si="2"/>
        <v>11</v>
      </c>
      <c r="EP39" s="3">
        <f t="shared" si="2"/>
        <v>0</v>
      </c>
      <c r="EQ39" s="3">
        <f t="shared" si="2"/>
        <v>20</v>
      </c>
      <c r="ER39" s="3">
        <f t="shared" si="2"/>
        <v>5</v>
      </c>
      <c r="ES39" s="3">
        <f t="shared" si="2"/>
        <v>0</v>
      </c>
      <c r="ET39" s="3">
        <f t="shared" si="2"/>
        <v>7</v>
      </c>
      <c r="EU39" s="3">
        <f t="shared" si="2"/>
        <v>18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14</v>
      </c>
      <c r="FA39" s="3">
        <f t="shared" si="2"/>
        <v>11</v>
      </c>
      <c r="FB39" s="3">
        <f t="shared" si="2"/>
        <v>0</v>
      </c>
      <c r="FC39" s="3">
        <f t="shared" si="2"/>
        <v>18</v>
      </c>
      <c r="FD39" s="3">
        <f t="shared" si="2"/>
        <v>6</v>
      </c>
      <c r="FE39" s="3">
        <f t="shared" si="2"/>
        <v>1</v>
      </c>
      <c r="FF39" s="3">
        <f t="shared" si="2"/>
        <v>12</v>
      </c>
      <c r="FG39" s="3">
        <f t="shared" si="2"/>
        <v>13</v>
      </c>
      <c r="FH39" s="3">
        <f t="shared" si="2"/>
        <v>0</v>
      </c>
      <c r="FI39" s="3">
        <f t="shared" si="2"/>
        <v>23</v>
      </c>
      <c r="FJ39" s="3">
        <f t="shared" si="2"/>
        <v>2</v>
      </c>
      <c r="FK39" s="3">
        <f t="shared" si="2"/>
        <v>0</v>
      </c>
      <c r="FL39" s="3">
        <f t="shared" si="2"/>
        <v>17</v>
      </c>
      <c r="FM39" s="3">
        <f t="shared" si="2"/>
        <v>8</v>
      </c>
      <c r="FN39" s="3">
        <f t="shared" si="2"/>
        <v>0</v>
      </c>
      <c r="FO39" s="3">
        <f t="shared" si="2"/>
        <v>14</v>
      </c>
      <c r="FP39" s="3">
        <f t="shared" si="2"/>
        <v>11</v>
      </c>
      <c r="FQ39" s="3">
        <f t="shared" si="2"/>
        <v>0</v>
      </c>
      <c r="FR39" s="3">
        <f t="shared" si="2"/>
        <v>14</v>
      </c>
      <c r="FS39" s="3">
        <f t="shared" si="2"/>
        <v>11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24</v>
      </c>
      <c r="FY39" s="3">
        <f t="shared" si="2"/>
        <v>1</v>
      </c>
      <c r="FZ39" s="3">
        <f t="shared" si="2"/>
        <v>0</v>
      </c>
      <c r="GA39" s="3">
        <f t="shared" si="2"/>
        <v>18</v>
      </c>
      <c r="GB39" s="3">
        <f t="shared" si="2"/>
        <v>7</v>
      </c>
      <c r="GC39" s="3">
        <f t="shared" si="2"/>
        <v>0</v>
      </c>
      <c r="GD39" s="3">
        <f t="shared" si="2"/>
        <v>14</v>
      </c>
      <c r="GE39" s="3">
        <f t="shared" ref="GE39:IP39" si="3">SUM(GE14:GE38)</f>
        <v>10</v>
      </c>
      <c r="GF39" s="3">
        <f t="shared" si="3"/>
        <v>1</v>
      </c>
      <c r="GG39" s="3">
        <f t="shared" si="3"/>
        <v>12</v>
      </c>
      <c r="GH39" s="3">
        <f t="shared" si="3"/>
        <v>13</v>
      </c>
      <c r="GI39" s="3">
        <f t="shared" si="3"/>
        <v>0</v>
      </c>
      <c r="GJ39" s="3">
        <f t="shared" si="3"/>
        <v>9</v>
      </c>
      <c r="GK39" s="3">
        <f t="shared" si="3"/>
        <v>13</v>
      </c>
      <c r="GL39" s="3">
        <f t="shared" si="3"/>
        <v>3</v>
      </c>
      <c r="GM39" s="3">
        <f t="shared" si="3"/>
        <v>16</v>
      </c>
      <c r="GN39" s="3">
        <f t="shared" si="3"/>
        <v>8</v>
      </c>
      <c r="GO39" s="3">
        <f t="shared" si="3"/>
        <v>1</v>
      </c>
      <c r="GP39" s="3">
        <f t="shared" si="3"/>
        <v>12</v>
      </c>
      <c r="GQ39" s="3">
        <f t="shared" si="3"/>
        <v>11</v>
      </c>
      <c r="GR39" s="3">
        <f t="shared" si="3"/>
        <v>2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23</v>
      </c>
      <c r="GW39" s="3">
        <f t="shared" si="3"/>
        <v>2</v>
      </c>
      <c r="GX39" s="3">
        <f t="shared" si="3"/>
        <v>0</v>
      </c>
      <c r="GY39" s="3">
        <f t="shared" si="3"/>
        <v>14</v>
      </c>
      <c r="GZ39" s="3">
        <f t="shared" si="3"/>
        <v>10</v>
      </c>
      <c r="HA39" s="3">
        <f t="shared" si="3"/>
        <v>1</v>
      </c>
      <c r="HB39" s="3">
        <f t="shared" si="3"/>
        <v>12</v>
      </c>
      <c r="HC39" s="3">
        <f t="shared" si="3"/>
        <v>13</v>
      </c>
      <c r="HD39" s="3">
        <f t="shared" si="3"/>
        <v>0</v>
      </c>
      <c r="HE39" s="3">
        <f t="shared" si="3"/>
        <v>9</v>
      </c>
      <c r="HF39" s="3">
        <f t="shared" si="3"/>
        <v>13</v>
      </c>
      <c r="HG39" s="3">
        <f t="shared" si="3"/>
        <v>3</v>
      </c>
      <c r="HH39" s="3">
        <f t="shared" si="3"/>
        <v>16</v>
      </c>
      <c r="HI39" s="3">
        <f t="shared" si="3"/>
        <v>8</v>
      </c>
      <c r="HJ39" s="3">
        <f t="shared" si="3"/>
        <v>1</v>
      </c>
      <c r="HK39" s="3">
        <f t="shared" si="3"/>
        <v>12</v>
      </c>
      <c r="HL39" s="3">
        <f t="shared" si="3"/>
        <v>11</v>
      </c>
      <c r="HM39" s="3">
        <f t="shared" si="3"/>
        <v>2</v>
      </c>
      <c r="HN39" s="3">
        <f t="shared" si="3"/>
        <v>23</v>
      </c>
      <c r="HO39" s="3">
        <f t="shared" si="3"/>
        <v>2</v>
      </c>
      <c r="HP39" s="3">
        <f t="shared" si="3"/>
        <v>0</v>
      </c>
      <c r="HQ39" s="3">
        <f t="shared" si="3"/>
        <v>23</v>
      </c>
      <c r="HR39" s="3">
        <f t="shared" si="3"/>
        <v>2</v>
      </c>
      <c r="HS39" s="3">
        <f t="shared" si="3"/>
        <v>0</v>
      </c>
      <c r="HT39" s="3">
        <f t="shared" si="3"/>
        <v>8</v>
      </c>
      <c r="HU39" s="3">
        <f t="shared" si="3"/>
        <v>14</v>
      </c>
      <c r="HV39" s="3">
        <f t="shared" si="3"/>
        <v>3</v>
      </c>
      <c r="HW39" s="3">
        <f t="shared" si="3"/>
        <v>14</v>
      </c>
      <c r="HX39" s="3">
        <f t="shared" si="3"/>
        <v>10</v>
      </c>
      <c r="HY39" s="3">
        <f t="shared" si="3"/>
        <v>1</v>
      </c>
      <c r="HZ39" s="3">
        <f t="shared" si="3"/>
        <v>6</v>
      </c>
      <c r="IA39" s="3">
        <f t="shared" si="3"/>
        <v>17</v>
      </c>
      <c r="IB39" s="3">
        <f t="shared" si="3"/>
        <v>2</v>
      </c>
      <c r="IC39" s="3">
        <f t="shared" si="3"/>
        <v>10</v>
      </c>
      <c r="ID39" s="3">
        <f t="shared" si="3"/>
        <v>12</v>
      </c>
      <c r="IE39" s="3">
        <f t="shared" si="3"/>
        <v>3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14</v>
      </c>
      <c r="IJ39" s="3">
        <f t="shared" si="3"/>
        <v>11</v>
      </c>
      <c r="IK39" s="3">
        <f t="shared" si="3"/>
        <v>0</v>
      </c>
      <c r="IL39" s="3">
        <f t="shared" si="3"/>
        <v>8</v>
      </c>
      <c r="IM39" s="3">
        <f t="shared" si="3"/>
        <v>13</v>
      </c>
      <c r="IN39" s="3">
        <f t="shared" si="3"/>
        <v>4</v>
      </c>
      <c r="IO39" s="3">
        <f t="shared" si="3"/>
        <v>18</v>
      </c>
      <c r="IP39" s="3">
        <f t="shared" si="3"/>
        <v>6</v>
      </c>
      <c r="IQ39" s="3">
        <f t="shared" ref="IQ39:LB39" si="4">SUM(IQ14:IQ38)</f>
        <v>1</v>
      </c>
      <c r="IR39" s="3">
        <f t="shared" si="4"/>
        <v>19</v>
      </c>
      <c r="IS39" s="3">
        <f t="shared" si="4"/>
        <v>6</v>
      </c>
      <c r="IT39" s="3">
        <f t="shared" si="4"/>
        <v>0</v>
      </c>
      <c r="IU39" s="3">
        <f t="shared" si="4"/>
        <v>14</v>
      </c>
      <c r="IV39" s="3">
        <f t="shared" si="4"/>
        <v>11</v>
      </c>
      <c r="IW39" s="3">
        <f t="shared" si="4"/>
        <v>0</v>
      </c>
      <c r="IX39" s="3">
        <f t="shared" si="4"/>
        <v>18</v>
      </c>
      <c r="IY39" s="3">
        <f t="shared" si="4"/>
        <v>6</v>
      </c>
      <c r="IZ39" s="3">
        <f t="shared" si="4"/>
        <v>1</v>
      </c>
      <c r="JA39" s="3">
        <f t="shared" si="4"/>
        <v>12</v>
      </c>
      <c r="JB39" s="3">
        <f t="shared" si="4"/>
        <v>13</v>
      </c>
      <c r="JC39" s="3">
        <f t="shared" si="4"/>
        <v>0</v>
      </c>
      <c r="JD39" s="3">
        <f t="shared" si="4"/>
        <v>23</v>
      </c>
      <c r="JE39" s="3">
        <f t="shared" si="4"/>
        <v>2</v>
      </c>
      <c r="JF39" s="3">
        <f t="shared" si="4"/>
        <v>0</v>
      </c>
      <c r="JG39" s="3">
        <f t="shared" si="4"/>
        <v>17</v>
      </c>
      <c r="JH39" s="3">
        <f t="shared" si="4"/>
        <v>8</v>
      </c>
      <c r="JI39" s="3">
        <f t="shared" si="4"/>
        <v>0</v>
      </c>
      <c r="JJ39" s="3">
        <f t="shared" si="4"/>
        <v>14</v>
      </c>
      <c r="JK39" s="3">
        <f t="shared" si="4"/>
        <v>11</v>
      </c>
      <c r="JL39" s="3">
        <f t="shared" si="4"/>
        <v>0</v>
      </c>
      <c r="JM39" s="3">
        <f t="shared" si="4"/>
        <v>20</v>
      </c>
      <c r="JN39" s="3">
        <f t="shared" si="4"/>
        <v>5</v>
      </c>
      <c r="JO39" s="3">
        <f t="shared" si="4"/>
        <v>0</v>
      </c>
      <c r="JP39" s="3">
        <f t="shared" si="4"/>
        <v>7</v>
      </c>
      <c r="JQ39" s="3">
        <f t="shared" si="4"/>
        <v>18</v>
      </c>
      <c r="JR39" s="3">
        <f t="shared" si="4"/>
        <v>0</v>
      </c>
      <c r="JS39" s="3">
        <f t="shared" si="4"/>
        <v>16</v>
      </c>
      <c r="JT39" s="3">
        <f t="shared" si="4"/>
        <v>8</v>
      </c>
      <c r="JU39" s="3">
        <f t="shared" si="4"/>
        <v>1</v>
      </c>
      <c r="JV39" s="3">
        <f t="shared" si="4"/>
        <v>18</v>
      </c>
      <c r="JW39" s="3">
        <f t="shared" si="4"/>
        <v>7</v>
      </c>
      <c r="JX39" s="3">
        <f t="shared" si="4"/>
        <v>0</v>
      </c>
      <c r="JY39" s="3">
        <f t="shared" si="4"/>
        <v>14</v>
      </c>
      <c r="JZ39" s="3">
        <f t="shared" si="4"/>
        <v>10</v>
      </c>
      <c r="KA39" s="3">
        <f t="shared" si="4"/>
        <v>1</v>
      </c>
      <c r="KB39" s="3">
        <f t="shared" si="4"/>
        <v>12</v>
      </c>
      <c r="KC39" s="3">
        <f t="shared" si="4"/>
        <v>13</v>
      </c>
      <c r="KD39" s="3">
        <f t="shared" si="4"/>
        <v>0</v>
      </c>
      <c r="KE39" s="3">
        <f t="shared" si="4"/>
        <v>9</v>
      </c>
      <c r="KF39" s="3">
        <f t="shared" si="4"/>
        <v>13</v>
      </c>
      <c r="KG39" s="3">
        <f t="shared" si="4"/>
        <v>3</v>
      </c>
      <c r="KH39" s="3">
        <f t="shared" si="4"/>
        <v>12</v>
      </c>
      <c r="KI39" s="3">
        <f t="shared" si="4"/>
        <v>13</v>
      </c>
      <c r="KJ39" s="3">
        <f t="shared" si="4"/>
        <v>0</v>
      </c>
      <c r="KK39" s="3">
        <f t="shared" si="4"/>
        <v>23</v>
      </c>
      <c r="KL39" s="3">
        <f t="shared" si="4"/>
        <v>2</v>
      </c>
      <c r="KM39" s="3">
        <f t="shared" si="4"/>
        <v>0</v>
      </c>
      <c r="KN39" s="3">
        <f t="shared" si="4"/>
        <v>17</v>
      </c>
      <c r="KO39" s="3">
        <f t="shared" si="4"/>
        <v>8</v>
      </c>
      <c r="KP39" s="3">
        <f t="shared" si="4"/>
        <v>0</v>
      </c>
      <c r="KQ39" s="3">
        <f t="shared" si="4"/>
        <v>14</v>
      </c>
      <c r="KR39" s="3">
        <f t="shared" si="4"/>
        <v>11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7</v>
      </c>
      <c r="KX39" s="3">
        <f t="shared" si="4"/>
        <v>18</v>
      </c>
      <c r="KY39" s="3">
        <f t="shared" si="4"/>
        <v>0</v>
      </c>
      <c r="KZ39" s="3">
        <f t="shared" si="4"/>
        <v>19</v>
      </c>
      <c r="LA39" s="3">
        <f t="shared" si="4"/>
        <v>6</v>
      </c>
      <c r="LB39" s="3">
        <f t="shared" si="4"/>
        <v>0</v>
      </c>
      <c r="LC39" s="3">
        <f t="shared" ref="LC39:NJ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18</v>
      </c>
      <c r="LG39" s="3">
        <f t="shared" si="5"/>
        <v>6</v>
      </c>
      <c r="LH39" s="3">
        <f t="shared" si="5"/>
        <v>1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18</v>
      </c>
      <c r="LM39" s="3">
        <f t="shared" si="5"/>
        <v>6</v>
      </c>
      <c r="LN39" s="3">
        <f t="shared" si="5"/>
        <v>1</v>
      </c>
      <c r="LO39" s="3">
        <f t="shared" si="5"/>
        <v>12</v>
      </c>
      <c r="LP39" s="3">
        <f t="shared" si="5"/>
        <v>13</v>
      </c>
      <c r="LQ39" s="3">
        <f t="shared" si="5"/>
        <v>0</v>
      </c>
      <c r="LR39" s="3">
        <f t="shared" si="5"/>
        <v>23</v>
      </c>
      <c r="LS39" s="3">
        <f t="shared" si="5"/>
        <v>2</v>
      </c>
      <c r="LT39" s="3">
        <f t="shared" si="5"/>
        <v>0</v>
      </c>
      <c r="LU39" s="3">
        <f t="shared" si="5"/>
        <v>17</v>
      </c>
      <c r="LV39" s="3">
        <f t="shared" si="5"/>
        <v>8</v>
      </c>
      <c r="LW39" s="3">
        <f t="shared" si="5"/>
        <v>0</v>
      </c>
      <c r="LX39" s="3">
        <f t="shared" si="5"/>
        <v>14</v>
      </c>
      <c r="LY39" s="3">
        <f t="shared" si="5"/>
        <v>11</v>
      </c>
      <c r="LZ39" s="3">
        <f t="shared" si="5"/>
        <v>0</v>
      </c>
      <c r="MA39" s="3">
        <f t="shared" si="5"/>
        <v>24</v>
      </c>
      <c r="MB39" s="3">
        <f t="shared" si="5"/>
        <v>1</v>
      </c>
      <c r="MC39" s="3">
        <f t="shared" si="5"/>
        <v>0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14</v>
      </c>
      <c r="MH39" s="3">
        <f t="shared" si="5"/>
        <v>11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24</v>
      </c>
      <c r="MN39" s="3">
        <f t="shared" si="5"/>
        <v>1</v>
      </c>
      <c r="MO39" s="3">
        <f t="shared" si="5"/>
        <v>0</v>
      </c>
      <c r="MP39" s="3">
        <f t="shared" si="5"/>
        <v>18</v>
      </c>
      <c r="MQ39" s="3">
        <f t="shared" si="5"/>
        <v>7</v>
      </c>
      <c r="MR39" s="3">
        <f t="shared" si="5"/>
        <v>0</v>
      </c>
      <c r="MS39" s="3">
        <f t="shared" si="5"/>
        <v>14</v>
      </c>
      <c r="MT39" s="3">
        <f t="shared" si="5"/>
        <v>10</v>
      </c>
      <c r="MU39" s="3">
        <f t="shared" si="5"/>
        <v>1</v>
      </c>
      <c r="MV39" s="3">
        <f t="shared" si="5"/>
        <v>19</v>
      </c>
      <c r="MW39" s="3">
        <f t="shared" si="5"/>
        <v>6</v>
      </c>
      <c r="MX39" s="3">
        <f t="shared" si="5"/>
        <v>0</v>
      </c>
      <c r="MY39" s="3">
        <f t="shared" si="5"/>
        <v>3</v>
      </c>
      <c r="MZ39" s="3">
        <f t="shared" si="5"/>
        <v>14</v>
      </c>
      <c r="NA39" s="3">
        <f t="shared" si="5"/>
        <v>8</v>
      </c>
      <c r="NB39" s="3">
        <f t="shared" si="5"/>
        <v>6</v>
      </c>
      <c r="NC39" s="3">
        <f t="shared" si="5"/>
        <v>18</v>
      </c>
      <c r="ND39" s="3">
        <f t="shared" si="5"/>
        <v>1</v>
      </c>
      <c r="NE39" s="3">
        <f t="shared" si="5"/>
        <v>8</v>
      </c>
      <c r="NF39" s="3">
        <f t="shared" si="5"/>
        <v>13</v>
      </c>
      <c r="NG39" s="3">
        <f t="shared" si="5"/>
        <v>4</v>
      </c>
      <c r="NH39" s="3">
        <f t="shared" si="5"/>
        <v>8</v>
      </c>
      <c r="NI39" s="3">
        <f t="shared" si="5"/>
        <v>15</v>
      </c>
      <c r="NJ39" s="3">
        <f t="shared" si="5"/>
        <v>2</v>
      </c>
    </row>
    <row r="40" spans="1:374" ht="39" customHeight="1" x14ac:dyDescent="0.3">
      <c r="A40" s="107" t="s">
        <v>3185</v>
      </c>
      <c r="B40" s="108"/>
      <c r="C40" s="11">
        <f>C39/25%</f>
        <v>88</v>
      </c>
      <c r="D40" s="11">
        <f t="shared" ref="D40:BF40" si="6">D39/25%</f>
        <v>12</v>
      </c>
      <c r="E40" s="11">
        <f t="shared" si="6"/>
        <v>0</v>
      </c>
      <c r="F40" s="11">
        <f t="shared" si="6"/>
        <v>52</v>
      </c>
      <c r="G40" s="11">
        <f t="shared" si="6"/>
        <v>44</v>
      </c>
      <c r="H40" s="11">
        <f t="shared" si="6"/>
        <v>4</v>
      </c>
      <c r="I40" s="11">
        <f t="shared" si="6"/>
        <v>24</v>
      </c>
      <c r="J40" s="11">
        <f t="shared" si="6"/>
        <v>68</v>
      </c>
      <c r="K40" s="11">
        <f t="shared" si="6"/>
        <v>8</v>
      </c>
      <c r="L40" s="11">
        <f t="shared" si="6"/>
        <v>76</v>
      </c>
      <c r="M40" s="11">
        <f t="shared" si="6"/>
        <v>20</v>
      </c>
      <c r="N40" s="11">
        <f t="shared" si="6"/>
        <v>4</v>
      </c>
      <c r="O40" s="11">
        <f t="shared" si="6"/>
        <v>76</v>
      </c>
      <c r="P40" s="11">
        <f t="shared" si="6"/>
        <v>24</v>
      </c>
      <c r="Q40" s="11">
        <f t="shared" si="6"/>
        <v>0</v>
      </c>
      <c r="R40" s="11">
        <f t="shared" si="6"/>
        <v>36</v>
      </c>
      <c r="S40" s="11">
        <f t="shared" si="6"/>
        <v>52</v>
      </c>
      <c r="T40" s="11">
        <f t="shared" si="6"/>
        <v>12</v>
      </c>
      <c r="U40" s="11">
        <f t="shared" si="6"/>
        <v>48</v>
      </c>
      <c r="V40" s="11">
        <f t="shared" si="6"/>
        <v>44</v>
      </c>
      <c r="W40" s="11">
        <f t="shared" si="6"/>
        <v>8</v>
      </c>
      <c r="X40" s="11">
        <f t="shared" si="6"/>
        <v>60</v>
      </c>
      <c r="Y40" s="11">
        <f t="shared" si="6"/>
        <v>36</v>
      </c>
      <c r="Z40" s="11">
        <f t="shared" si="6"/>
        <v>4</v>
      </c>
      <c r="AA40" s="11">
        <f t="shared" si="6"/>
        <v>36</v>
      </c>
      <c r="AB40" s="11">
        <f t="shared" si="6"/>
        <v>60</v>
      </c>
      <c r="AC40" s="11">
        <f t="shared" si="6"/>
        <v>4</v>
      </c>
      <c r="AD40" s="11">
        <f t="shared" si="6"/>
        <v>36</v>
      </c>
      <c r="AE40" s="11">
        <f t="shared" si="6"/>
        <v>64</v>
      </c>
      <c r="AF40" s="11">
        <f t="shared" si="6"/>
        <v>0</v>
      </c>
      <c r="AG40" s="11">
        <f t="shared" si="6"/>
        <v>56</v>
      </c>
      <c r="AH40" s="11">
        <f t="shared" si="6"/>
        <v>40</v>
      </c>
      <c r="AI40" s="11">
        <f t="shared" si="6"/>
        <v>4</v>
      </c>
      <c r="AJ40" s="11">
        <f t="shared" si="6"/>
        <v>48</v>
      </c>
      <c r="AK40" s="11">
        <f t="shared" si="6"/>
        <v>52</v>
      </c>
      <c r="AL40" s="11">
        <f t="shared" si="6"/>
        <v>0</v>
      </c>
      <c r="AM40" s="11">
        <f t="shared" si="6"/>
        <v>36</v>
      </c>
      <c r="AN40" s="11">
        <f t="shared" si="6"/>
        <v>52</v>
      </c>
      <c r="AO40" s="11">
        <f t="shared" si="6"/>
        <v>12</v>
      </c>
      <c r="AP40" s="11">
        <f t="shared" si="6"/>
        <v>64</v>
      </c>
      <c r="AQ40" s="11">
        <f t="shared" si="6"/>
        <v>32</v>
      </c>
      <c r="AR40" s="11">
        <f t="shared" si="6"/>
        <v>4</v>
      </c>
      <c r="AS40" s="11">
        <f t="shared" si="6"/>
        <v>48</v>
      </c>
      <c r="AT40" s="11">
        <f t="shared" si="6"/>
        <v>44</v>
      </c>
      <c r="AU40" s="11">
        <f t="shared" si="6"/>
        <v>8</v>
      </c>
      <c r="AV40" s="11">
        <f t="shared" si="6"/>
        <v>92</v>
      </c>
      <c r="AW40" s="11">
        <f t="shared" si="6"/>
        <v>8</v>
      </c>
      <c r="AX40" s="11">
        <f t="shared" si="6"/>
        <v>0</v>
      </c>
      <c r="AY40" s="11">
        <f t="shared" si="6"/>
        <v>92</v>
      </c>
      <c r="AZ40" s="11">
        <f t="shared" si="6"/>
        <v>8</v>
      </c>
      <c r="BA40" s="11">
        <f t="shared" si="6"/>
        <v>0</v>
      </c>
      <c r="BB40" s="11">
        <f t="shared" si="6"/>
        <v>40</v>
      </c>
      <c r="BC40" s="11">
        <f t="shared" si="6"/>
        <v>48</v>
      </c>
      <c r="BD40" s="11">
        <f t="shared" si="6"/>
        <v>12</v>
      </c>
      <c r="BE40" s="11">
        <f t="shared" si="6"/>
        <v>72</v>
      </c>
      <c r="BF40" s="11">
        <f t="shared" si="6"/>
        <v>28</v>
      </c>
      <c r="BG40" s="11">
        <f t="shared" ref="BG40:DR40" si="7">BG39/25%</f>
        <v>0</v>
      </c>
      <c r="BH40" s="11">
        <f t="shared" si="7"/>
        <v>56</v>
      </c>
      <c r="BI40" s="11">
        <f t="shared" si="7"/>
        <v>44</v>
      </c>
      <c r="BJ40" s="11">
        <f t="shared" si="7"/>
        <v>0</v>
      </c>
      <c r="BK40" s="11">
        <f t="shared" si="7"/>
        <v>32</v>
      </c>
      <c r="BL40" s="11">
        <f t="shared" si="7"/>
        <v>52</v>
      </c>
      <c r="BM40" s="11">
        <f t="shared" si="7"/>
        <v>16</v>
      </c>
      <c r="BN40" s="11">
        <f t="shared" si="7"/>
        <v>72</v>
      </c>
      <c r="BO40" s="11">
        <f t="shared" si="7"/>
        <v>24</v>
      </c>
      <c r="BP40" s="11">
        <f t="shared" si="7"/>
        <v>4</v>
      </c>
      <c r="BQ40" s="11">
        <f t="shared" si="7"/>
        <v>76</v>
      </c>
      <c r="BR40" s="11">
        <f t="shared" si="7"/>
        <v>24</v>
      </c>
      <c r="BS40" s="11">
        <f t="shared" si="7"/>
        <v>0</v>
      </c>
      <c r="BT40" s="11">
        <f t="shared" si="7"/>
        <v>56</v>
      </c>
      <c r="BU40" s="11">
        <f t="shared" si="7"/>
        <v>44</v>
      </c>
      <c r="BV40" s="11">
        <f t="shared" si="7"/>
        <v>0</v>
      </c>
      <c r="BW40" s="11">
        <f t="shared" si="7"/>
        <v>72</v>
      </c>
      <c r="BX40" s="11">
        <f t="shared" si="7"/>
        <v>24</v>
      </c>
      <c r="BY40" s="11">
        <f t="shared" si="7"/>
        <v>4</v>
      </c>
      <c r="BZ40" s="11">
        <f t="shared" si="7"/>
        <v>48</v>
      </c>
      <c r="CA40" s="11">
        <f t="shared" si="7"/>
        <v>52</v>
      </c>
      <c r="CB40" s="11">
        <f t="shared" si="7"/>
        <v>0</v>
      </c>
      <c r="CC40" s="11">
        <f t="shared" si="7"/>
        <v>92</v>
      </c>
      <c r="CD40" s="11">
        <f t="shared" si="7"/>
        <v>8</v>
      </c>
      <c r="CE40" s="11">
        <f t="shared" si="7"/>
        <v>0</v>
      </c>
      <c r="CF40" s="11">
        <f t="shared" si="7"/>
        <v>68</v>
      </c>
      <c r="CG40" s="11">
        <f t="shared" si="7"/>
        <v>32</v>
      </c>
      <c r="CH40" s="11">
        <f t="shared" si="7"/>
        <v>0</v>
      </c>
      <c r="CI40" s="11">
        <f t="shared" si="7"/>
        <v>56</v>
      </c>
      <c r="CJ40" s="11">
        <f t="shared" si="7"/>
        <v>44</v>
      </c>
      <c r="CK40" s="11">
        <f t="shared" si="7"/>
        <v>0</v>
      </c>
      <c r="CL40" s="11">
        <f t="shared" si="7"/>
        <v>80</v>
      </c>
      <c r="CM40" s="11">
        <f t="shared" si="7"/>
        <v>20</v>
      </c>
      <c r="CN40" s="11">
        <f t="shared" si="7"/>
        <v>0</v>
      </c>
      <c r="CO40" s="11">
        <f t="shared" si="7"/>
        <v>28</v>
      </c>
      <c r="CP40" s="11">
        <f t="shared" si="7"/>
        <v>72</v>
      </c>
      <c r="CQ40" s="11">
        <f t="shared" si="7"/>
        <v>0</v>
      </c>
      <c r="CR40" s="11">
        <f t="shared" si="7"/>
        <v>64</v>
      </c>
      <c r="CS40" s="11">
        <f t="shared" si="7"/>
        <v>32</v>
      </c>
      <c r="CT40" s="11">
        <f t="shared" si="7"/>
        <v>4</v>
      </c>
      <c r="CU40" s="11">
        <f t="shared" si="7"/>
        <v>80</v>
      </c>
      <c r="CV40" s="11">
        <f t="shared" si="7"/>
        <v>20</v>
      </c>
      <c r="CW40" s="11">
        <f t="shared" si="7"/>
        <v>0</v>
      </c>
      <c r="CX40" s="11">
        <f t="shared" si="7"/>
        <v>96</v>
      </c>
      <c r="CY40" s="11">
        <f t="shared" si="7"/>
        <v>4</v>
      </c>
      <c r="CZ40" s="11">
        <f t="shared" si="7"/>
        <v>0</v>
      </c>
      <c r="DA40" s="11">
        <f t="shared" si="7"/>
        <v>72</v>
      </c>
      <c r="DB40" s="11">
        <f t="shared" si="7"/>
        <v>28</v>
      </c>
      <c r="DC40" s="11">
        <f t="shared" si="7"/>
        <v>0</v>
      </c>
      <c r="DD40" s="11">
        <f t="shared" si="7"/>
        <v>56</v>
      </c>
      <c r="DE40" s="11">
        <f t="shared" si="7"/>
        <v>44</v>
      </c>
      <c r="DF40" s="11">
        <f t="shared" si="7"/>
        <v>0</v>
      </c>
      <c r="DG40" s="11">
        <f t="shared" si="7"/>
        <v>24</v>
      </c>
      <c r="DH40" s="11">
        <f t="shared" si="7"/>
        <v>60</v>
      </c>
      <c r="DI40" s="11">
        <f t="shared" si="7"/>
        <v>16</v>
      </c>
      <c r="DJ40" s="11">
        <f t="shared" si="7"/>
        <v>16</v>
      </c>
      <c r="DK40" s="11">
        <f t="shared" si="7"/>
        <v>72</v>
      </c>
      <c r="DL40" s="11">
        <f t="shared" si="7"/>
        <v>12</v>
      </c>
      <c r="DM40" s="11">
        <f t="shared" si="7"/>
        <v>28</v>
      </c>
      <c r="DN40" s="11">
        <f t="shared" si="7"/>
        <v>64</v>
      </c>
      <c r="DO40" s="11">
        <f t="shared" si="7"/>
        <v>8</v>
      </c>
      <c r="DP40" s="11">
        <f t="shared" si="7"/>
        <v>84</v>
      </c>
      <c r="DQ40" s="11">
        <f t="shared" si="7"/>
        <v>16</v>
      </c>
      <c r="DR40" s="11">
        <f t="shared" si="7"/>
        <v>0</v>
      </c>
      <c r="DS40" s="11">
        <f t="shared" ref="DS40:GD40" si="8">DS39/25%</f>
        <v>72</v>
      </c>
      <c r="DT40" s="11">
        <f t="shared" si="8"/>
        <v>28</v>
      </c>
      <c r="DU40" s="11">
        <f t="shared" si="8"/>
        <v>0</v>
      </c>
      <c r="DV40" s="11">
        <f t="shared" si="8"/>
        <v>56</v>
      </c>
      <c r="DW40" s="11">
        <f t="shared" si="8"/>
        <v>40</v>
      </c>
      <c r="DX40" s="11">
        <f t="shared" si="8"/>
        <v>4</v>
      </c>
      <c r="DY40" s="11">
        <f t="shared" si="8"/>
        <v>48</v>
      </c>
      <c r="DZ40" s="11">
        <f t="shared" si="8"/>
        <v>52</v>
      </c>
      <c r="EA40" s="11">
        <f t="shared" si="8"/>
        <v>0</v>
      </c>
      <c r="EB40" s="11">
        <f t="shared" si="8"/>
        <v>36</v>
      </c>
      <c r="EC40" s="11">
        <f t="shared" si="8"/>
        <v>52</v>
      </c>
      <c r="ED40" s="11">
        <f t="shared" si="8"/>
        <v>12</v>
      </c>
      <c r="EE40" s="11">
        <f t="shared" si="8"/>
        <v>48</v>
      </c>
      <c r="EF40" s="11">
        <f t="shared" si="8"/>
        <v>52</v>
      </c>
      <c r="EG40" s="11">
        <f t="shared" si="8"/>
        <v>0</v>
      </c>
      <c r="EH40" s="11">
        <f t="shared" si="8"/>
        <v>92</v>
      </c>
      <c r="EI40" s="11">
        <f t="shared" si="8"/>
        <v>8</v>
      </c>
      <c r="EJ40" s="11">
        <f t="shared" si="8"/>
        <v>0</v>
      </c>
      <c r="EK40" s="11">
        <f t="shared" si="8"/>
        <v>68</v>
      </c>
      <c r="EL40" s="11">
        <f t="shared" si="8"/>
        <v>32</v>
      </c>
      <c r="EM40" s="11">
        <f t="shared" si="8"/>
        <v>0</v>
      </c>
      <c r="EN40" s="11">
        <f t="shared" si="8"/>
        <v>56</v>
      </c>
      <c r="EO40" s="11">
        <f t="shared" si="8"/>
        <v>44</v>
      </c>
      <c r="EP40" s="11">
        <f t="shared" si="8"/>
        <v>0</v>
      </c>
      <c r="EQ40" s="11">
        <f t="shared" si="8"/>
        <v>80</v>
      </c>
      <c r="ER40" s="11">
        <f t="shared" si="8"/>
        <v>20</v>
      </c>
      <c r="ES40" s="11">
        <f t="shared" si="8"/>
        <v>0</v>
      </c>
      <c r="ET40" s="11">
        <f t="shared" si="8"/>
        <v>28</v>
      </c>
      <c r="EU40" s="11">
        <f t="shared" si="8"/>
        <v>72</v>
      </c>
      <c r="EV40" s="11">
        <f t="shared" si="8"/>
        <v>0</v>
      </c>
      <c r="EW40" s="11">
        <f t="shared" si="8"/>
        <v>76</v>
      </c>
      <c r="EX40" s="11">
        <f t="shared" si="8"/>
        <v>24</v>
      </c>
      <c r="EY40" s="11">
        <f t="shared" si="8"/>
        <v>0</v>
      </c>
      <c r="EZ40" s="11">
        <f t="shared" si="8"/>
        <v>56</v>
      </c>
      <c r="FA40" s="11">
        <f t="shared" si="8"/>
        <v>44</v>
      </c>
      <c r="FB40" s="11">
        <f t="shared" si="8"/>
        <v>0</v>
      </c>
      <c r="FC40" s="11">
        <f t="shared" si="8"/>
        <v>72</v>
      </c>
      <c r="FD40" s="11">
        <f t="shared" si="8"/>
        <v>24</v>
      </c>
      <c r="FE40" s="11">
        <f t="shared" si="8"/>
        <v>4</v>
      </c>
      <c r="FF40" s="11">
        <f t="shared" si="8"/>
        <v>48</v>
      </c>
      <c r="FG40" s="11">
        <f t="shared" si="8"/>
        <v>52</v>
      </c>
      <c r="FH40" s="11">
        <f t="shared" si="8"/>
        <v>0</v>
      </c>
      <c r="FI40" s="11">
        <f t="shared" si="8"/>
        <v>92</v>
      </c>
      <c r="FJ40" s="11">
        <f t="shared" si="8"/>
        <v>8</v>
      </c>
      <c r="FK40" s="11">
        <f t="shared" si="8"/>
        <v>0</v>
      </c>
      <c r="FL40" s="11">
        <f t="shared" si="8"/>
        <v>68</v>
      </c>
      <c r="FM40" s="11">
        <f t="shared" si="8"/>
        <v>32</v>
      </c>
      <c r="FN40" s="11">
        <f t="shared" si="8"/>
        <v>0</v>
      </c>
      <c r="FO40" s="11">
        <f t="shared" si="8"/>
        <v>56</v>
      </c>
      <c r="FP40" s="11">
        <f t="shared" si="8"/>
        <v>44</v>
      </c>
      <c r="FQ40" s="11">
        <f t="shared" si="8"/>
        <v>0</v>
      </c>
      <c r="FR40" s="11">
        <f t="shared" si="8"/>
        <v>56</v>
      </c>
      <c r="FS40" s="11">
        <f t="shared" si="8"/>
        <v>44</v>
      </c>
      <c r="FT40" s="11">
        <f t="shared" si="8"/>
        <v>0</v>
      </c>
      <c r="FU40" s="11">
        <f t="shared" si="8"/>
        <v>80</v>
      </c>
      <c r="FV40" s="11">
        <f t="shared" si="8"/>
        <v>20</v>
      </c>
      <c r="FW40" s="11">
        <f t="shared" si="8"/>
        <v>0</v>
      </c>
      <c r="FX40" s="11">
        <f t="shared" si="8"/>
        <v>96</v>
      </c>
      <c r="FY40" s="11">
        <f t="shared" si="8"/>
        <v>4</v>
      </c>
      <c r="FZ40" s="11">
        <f t="shared" si="8"/>
        <v>0</v>
      </c>
      <c r="GA40" s="11">
        <f t="shared" si="8"/>
        <v>72</v>
      </c>
      <c r="GB40" s="11">
        <f t="shared" si="8"/>
        <v>28</v>
      </c>
      <c r="GC40" s="11">
        <f t="shared" si="8"/>
        <v>0</v>
      </c>
      <c r="GD40" s="11">
        <f t="shared" si="8"/>
        <v>56</v>
      </c>
      <c r="GE40" s="11">
        <f t="shared" ref="GE40:IP40" si="9">GE39/25%</f>
        <v>40</v>
      </c>
      <c r="GF40" s="11">
        <f t="shared" si="9"/>
        <v>4</v>
      </c>
      <c r="GG40" s="11">
        <f t="shared" si="9"/>
        <v>48</v>
      </c>
      <c r="GH40" s="11">
        <f t="shared" si="9"/>
        <v>52</v>
      </c>
      <c r="GI40" s="11">
        <f t="shared" si="9"/>
        <v>0</v>
      </c>
      <c r="GJ40" s="11">
        <f t="shared" si="9"/>
        <v>36</v>
      </c>
      <c r="GK40" s="11">
        <f t="shared" si="9"/>
        <v>52</v>
      </c>
      <c r="GL40" s="11">
        <f t="shared" si="9"/>
        <v>12</v>
      </c>
      <c r="GM40" s="11">
        <f t="shared" si="9"/>
        <v>64</v>
      </c>
      <c r="GN40" s="11">
        <f t="shared" si="9"/>
        <v>32</v>
      </c>
      <c r="GO40" s="11">
        <f t="shared" si="9"/>
        <v>4</v>
      </c>
      <c r="GP40" s="11">
        <f t="shared" si="9"/>
        <v>48</v>
      </c>
      <c r="GQ40" s="11">
        <f t="shared" si="9"/>
        <v>44</v>
      </c>
      <c r="GR40" s="11">
        <f t="shared" si="9"/>
        <v>8</v>
      </c>
      <c r="GS40" s="11">
        <f t="shared" si="9"/>
        <v>92</v>
      </c>
      <c r="GT40" s="11">
        <f t="shared" si="9"/>
        <v>8</v>
      </c>
      <c r="GU40" s="11">
        <f t="shared" si="9"/>
        <v>0</v>
      </c>
      <c r="GV40" s="11">
        <f t="shared" si="9"/>
        <v>92</v>
      </c>
      <c r="GW40" s="11">
        <f t="shared" si="9"/>
        <v>8</v>
      </c>
      <c r="GX40" s="11">
        <f t="shared" si="9"/>
        <v>0</v>
      </c>
      <c r="GY40" s="11">
        <f t="shared" si="9"/>
        <v>56</v>
      </c>
      <c r="GZ40" s="11">
        <f t="shared" si="9"/>
        <v>40</v>
      </c>
      <c r="HA40" s="11">
        <f t="shared" si="9"/>
        <v>4</v>
      </c>
      <c r="HB40" s="11">
        <f t="shared" si="9"/>
        <v>48</v>
      </c>
      <c r="HC40" s="11">
        <f t="shared" si="9"/>
        <v>52</v>
      </c>
      <c r="HD40" s="11">
        <f t="shared" si="9"/>
        <v>0</v>
      </c>
      <c r="HE40" s="11">
        <f t="shared" si="9"/>
        <v>36</v>
      </c>
      <c r="HF40" s="11">
        <f t="shared" si="9"/>
        <v>52</v>
      </c>
      <c r="HG40" s="11">
        <f t="shared" si="9"/>
        <v>12</v>
      </c>
      <c r="HH40" s="11">
        <f t="shared" si="9"/>
        <v>64</v>
      </c>
      <c r="HI40" s="11">
        <f t="shared" si="9"/>
        <v>32</v>
      </c>
      <c r="HJ40" s="11">
        <f t="shared" si="9"/>
        <v>4</v>
      </c>
      <c r="HK40" s="11">
        <f t="shared" si="9"/>
        <v>48</v>
      </c>
      <c r="HL40" s="11">
        <f t="shared" si="9"/>
        <v>44</v>
      </c>
      <c r="HM40" s="11">
        <f t="shared" si="9"/>
        <v>8</v>
      </c>
      <c r="HN40" s="11">
        <f t="shared" si="9"/>
        <v>92</v>
      </c>
      <c r="HO40" s="11">
        <f t="shared" si="9"/>
        <v>8</v>
      </c>
      <c r="HP40" s="11">
        <f t="shared" si="9"/>
        <v>0</v>
      </c>
      <c r="HQ40" s="11">
        <f t="shared" si="9"/>
        <v>92</v>
      </c>
      <c r="HR40" s="11">
        <f t="shared" si="9"/>
        <v>8</v>
      </c>
      <c r="HS40" s="11">
        <f t="shared" si="9"/>
        <v>0</v>
      </c>
      <c r="HT40" s="11">
        <f t="shared" si="9"/>
        <v>32</v>
      </c>
      <c r="HU40" s="11">
        <f t="shared" si="9"/>
        <v>56</v>
      </c>
      <c r="HV40" s="11">
        <f t="shared" si="9"/>
        <v>12</v>
      </c>
      <c r="HW40" s="11">
        <f t="shared" si="9"/>
        <v>56</v>
      </c>
      <c r="HX40" s="11">
        <f t="shared" si="9"/>
        <v>40</v>
      </c>
      <c r="HY40" s="11">
        <f t="shared" si="9"/>
        <v>4</v>
      </c>
      <c r="HZ40" s="11">
        <f t="shared" si="9"/>
        <v>24</v>
      </c>
      <c r="IA40" s="11">
        <f t="shared" si="9"/>
        <v>68</v>
      </c>
      <c r="IB40" s="11">
        <f t="shared" si="9"/>
        <v>8</v>
      </c>
      <c r="IC40" s="11">
        <f t="shared" si="9"/>
        <v>40</v>
      </c>
      <c r="ID40" s="11">
        <f t="shared" si="9"/>
        <v>48</v>
      </c>
      <c r="IE40" s="11">
        <f t="shared" si="9"/>
        <v>12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56</v>
      </c>
      <c r="IJ40" s="11">
        <f t="shared" si="9"/>
        <v>44</v>
      </c>
      <c r="IK40" s="11">
        <f t="shared" si="9"/>
        <v>0</v>
      </c>
      <c r="IL40" s="11">
        <f t="shared" si="9"/>
        <v>32</v>
      </c>
      <c r="IM40" s="11">
        <f t="shared" si="9"/>
        <v>52</v>
      </c>
      <c r="IN40" s="11">
        <f t="shared" si="9"/>
        <v>16</v>
      </c>
      <c r="IO40" s="11">
        <f t="shared" si="9"/>
        <v>72</v>
      </c>
      <c r="IP40" s="11">
        <f t="shared" si="9"/>
        <v>24</v>
      </c>
      <c r="IQ40" s="11">
        <f t="shared" ref="IQ40:LB40" si="10">IQ39/25%</f>
        <v>4</v>
      </c>
      <c r="IR40" s="11">
        <f t="shared" si="10"/>
        <v>76</v>
      </c>
      <c r="IS40" s="11">
        <f t="shared" si="10"/>
        <v>24</v>
      </c>
      <c r="IT40" s="11">
        <f t="shared" si="10"/>
        <v>0</v>
      </c>
      <c r="IU40" s="11">
        <f t="shared" si="10"/>
        <v>56</v>
      </c>
      <c r="IV40" s="11">
        <f t="shared" si="10"/>
        <v>44</v>
      </c>
      <c r="IW40" s="11">
        <f t="shared" si="10"/>
        <v>0</v>
      </c>
      <c r="IX40" s="11">
        <f t="shared" si="10"/>
        <v>72</v>
      </c>
      <c r="IY40" s="11">
        <f t="shared" si="10"/>
        <v>24</v>
      </c>
      <c r="IZ40" s="11">
        <f t="shared" si="10"/>
        <v>4</v>
      </c>
      <c r="JA40" s="11">
        <f t="shared" si="10"/>
        <v>48</v>
      </c>
      <c r="JB40" s="11">
        <f t="shared" si="10"/>
        <v>52</v>
      </c>
      <c r="JC40" s="11">
        <f t="shared" si="10"/>
        <v>0</v>
      </c>
      <c r="JD40" s="11">
        <f t="shared" si="10"/>
        <v>92</v>
      </c>
      <c r="JE40" s="11">
        <f t="shared" si="10"/>
        <v>8</v>
      </c>
      <c r="JF40" s="11">
        <f t="shared" si="10"/>
        <v>0</v>
      </c>
      <c r="JG40" s="11">
        <f t="shared" si="10"/>
        <v>68</v>
      </c>
      <c r="JH40" s="11">
        <f t="shared" si="10"/>
        <v>32</v>
      </c>
      <c r="JI40" s="11">
        <f t="shared" si="10"/>
        <v>0</v>
      </c>
      <c r="JJ40" s="11">
        <f t="shared" si="10"/>
        <v>56</v>
      </c>
      <c r="JK40" s="11">
        <f t="shared" si="10"/>
        <v>44</v>
      </c>
      <c r="JL40" s="11">
        <f t="shared" si="10"/>
        <v>0</v>
      </c>
      <c r="JM40" s="11">
        <f t="shared" si="10"/>
        <v>80</v>
      </c>
      <c r="JN40" s="11">
        <f t="shared" si="10"/>
        <v>20</v>
      </c>
      <c r="JO40" s="11">
        <f t="shared" si="10"/>
        <v>0</v>
      </c>
      <c r="JP40" s="11">
        <f t="shared" si="10"/>
        <v>28</v>
      </c>
      <c r="JQ40" s="11">
        <f t="shared" si="10"/>
        <v>72</v>
      </c>
      <c r="JR40" s="11">
        <f t="shared" si="10"/>
        <v>0</v>
      </c>
      <c r="JS40" s="11">
        <f t="shared" si="10"/>
        <v>64</v>
      </c>
      <c r="JT40" s="11">
        <f t="shared" si="10"/>
        <v>32</v>
      </c>
      <c r="JU40" s="11">
        <f t="shared" si="10"/>
        <v>4</v>
      </c>
      <c r="JV40" s="11">
        <f t="shared" si="10"/>
        <v>72</v>
      </c>
      <c r="JW40" s="11">
        <f t="shared" si="10"/>
        <v>28</v>
      </c>
      <c r="JX40" s="11">
        <f t="shared" si="10"/>
        <v>0</v>
      </c>
      <c r="JY40" s="11">
        <f t="shared" si="10"/>
        <v>56</v>
      </c>
      <c r="JZ40" s="11">
        <f t="shared" si="10"/>
        <v>40</v>
      </c>
      <c r="KA40" s="11">
        <f t="shared" si="10"/>
        <v>4</v>
      </c>
      <c r="KB40" s="11">
        <f t="shared" si="10"/>
        <v>48</v>
      </c>
      <c r="KC40" s="11">
        <f t="shared" si="10"/>
        <v>52</v>
      </c>
      <c r="KD40" s="11">
        <f t="shared" si="10"/>
        <v>0</v>
      </c>
      <c r="KE40" s="11">
        <f t="shared" si="10"/>
        <v>36</v>
      </c>
      <c r="KF40" s="11">
        <f t="shared" si="10"/>
        <v>52</v>
      </c>
      <c r="KG40" s="11">
        <f t="shared" si="10"/>
        <v>12</v>
      </c>
      <c r="KH40" s="11">
        <f t="shared" si="10"/>
        <v>48</v>
      </c>
      <c r="KI40" s="11">
        <f t="shared" si="10"/>
        <v>52</v>
      </c>
      <c r="KJ40" s="11">
        <f t="shared" si="10"/>
        <v>0</v>
      </c>
      <c r="KK40" s="11">
        <f t="shared" si="10"/>
        <v>92</v>
      </c>
      <c r="KL40" s="11">
        <f t="shared" si="10"/>
        <v>8</v>
      </c>
      <c r="KM40" s="11">
        <f t="shared" si="10"/>
        <v>0</v>
      </c>
      <c r="KN40" s="11">
        <f t="shared" si="10"/>
        <v>68</v>
      </c>
      <c r="KO40" s="11">
        <f t="shared" si="10"/>
        <v>32</v>
      </c>
      <c r="KP40" s="11">
        <f t="shared" si="10"/>
        <v>0</v>
      </c>
      <c r="KQ40" s="11">
        <f t="shared" si="10"/>
        <v>56</v>
      </c>
      <c r="KR40" s="11">
        <f t="shared" si="10"/>
        <v>44</v>
      </c>
      <c r="KS40" s="11">
        <f t="shared" si="10"/>
        <v>0</v>
      </c>
      <c r="KT40" s="11">
        <f t="shared" si="10"/>
        <v>80</v>
      </c>
      <c r="KU40" s="11">
        <f t="shared" si="10"/>
        <v>20</v>
      </c>
      <c r="KV40" s="11">
        <f t="shared" si="10"/>
        <v>0</v>
      </c>
      <c r="KW40" s="11">
        <f t="shared" si="10"/>
        <v>28</v>
      </c>
      <c r="KX40" s="11">
        <f t="shared" si="10"/>
        <v>72</v>
      </c>
      <c r="KY40" s="11">
        <f t="shared" si="10"/>
        <v>0</v>
      </c>
      <c r="KZ40" s="11">
        <f t="shared" si="10"/>
        <v>76</v>
      </c>
      <c r="LA40" s="11">
        <f t="shared" si="10"/>
        <v>24</v>
      </c>
      <c r="LB40" s="11">
        <f t="shared" si="10"/>
        <v>0</v>
      </c>
      <c r="LC40" s="11">
        <f t="shared" ref="LC40:NJ40" si="11">LC39/25%</f>
        <v>56</v>
      </c>
      <c r="LD40" s="11">
        <f t="shared" si="11"/>
        <v>44</v>
      </c>
      <c r="LE40" s="11">
        <f t="shared" si="11"/>
        <v>0</v>
      </c>
      <c r="LF40" s="11">
        <f t="shared" si="11"/>
        <v>72</v>
      </c>
      <c r="LG40" s="11">
        <f t="shared" si="11"/>
        <v>24</v>
      </c>
      <c r="LH40" s="11">
        <f t="shared" si="11"/>
        <v>4</v>
      </c>
      <c r="LI40" s="11">
        <f t="shared" si="11"/>
        <v>56</v>
      </c>
      <c r="LJ40" s="11">
        <f t="shared" si="11"/>
        <v>44</v>
      </c>
      <c r="LK40" s="11">
        <f t="shared" si="11"/>
        <v>0</v>
      </c>
      <c r="LL40" s="11">
        <f t="shared" si="11"/>
        <v>72</v>
      </c>
      <c r="LM40" s="11">
        <f t="shared" si="11"/>
        <v>24</v>
      </c>
      <c r="LN40" s="11">
        <f t="shared" si="11"/>
        <v>4</v>
      </c>
      <c r="LO40" s="11">
        <f t="shared" si="11"/>
        <v>48</v>
      </c>
      <c r="LP40" s="11">
        <f t="shared" si="11"/>
        <v>52</v>
      </c>
      <c r="LQ40" s="11">
        <f t="shared" si="11"/>
        <v>0</v>
      </c>
      <c r="LR40" s="11">
        <f t="shared" si="11"/>
        <v>92</v>
      </c>
      <c r="LS40" s="11">
        <f t="shared" si="11"/>
        <v>8</v>
      </c>
      <c r="LT40" s="11">
        <f t="shared" si="11"/>
        <v>0</v>
      </c>
      <c r="LU40" s="11">
        <f t="shared" si="11"/>
        <v>68</v>
      </c>
      <c r="LV40" s="11">
        <f t="shared" si="11"/>
        <v>32</v>
      </c>
      <c r="LW40" s="11">
        <f t="shared" si="11"/>
        <v>0</v>
      </c>
      <c r="LX40" s="11">
        <f t="shared" si="11"/>
        <v>56</v>
      </c>
      <c r="LY40" s="11">
        <f t="shared" si="11"/>
        <v>44</v>
      </c>
      <c r="LZ40" s="11">
        <f t="shared" si="11"/>
        <v>0</v>
      </c>
      <c r="MA40" s="11">
        <f t="shared" si="11"/>
        <v>96</v>
      </c>
      <c r="MB40" s="11">
        <f t="shared" si="11"/>
        <v>4</v>
      </c>
      <c r="MC40" s="11">
        <f t="shared" si="11"/>
        <v>0</v>
      </c>
      <c r="MD40" s="11">
        <f t="shared" si="11"/>
        <v>72</v>
      </c>
      <c r="ME40" s="11">
        <f t="shared" si="11"/>
        <v>28</v>
      </c>
      <c r="MF40" s="11">
        <f t="shared" si="11"/>
        <v>0</v>
      </c>
      <c r="MG40" s="11">
        <f t="shared" si="11"/>
        <v>56</v>
      </c>
      <c r="MH40" s="11">
        <f t="shared" si="11"/>
        <v>44</v>
      </c>
      <c r="MI40" s="11">
        <f t="shared" si="11"/>
        <v>0</v>
      </c>
      <c r="MJ40" s="11">
        <f t="shared" si="11"/>
        <v>80</v>
      </c>
      <c r="MK40" s="11">
        <f t="shared" si="11"/>
        <v>20</v>
      </c>
      <c r="ML40" s="11">
        <f t="shared" si="11"/>
        <v>0</v>
      </c>
      <c r="MM40" s="11">
        <f t="shared" si="11"/>
        <v>96</v>
      </c>
      <c r="MN40" s="11">
        <f t="shared" si="11"/>
        <v>4</v>
      </c>
      <c r="MO40" s="11">
        <f t="shared" si="11"/>
        <v>0</v>
      </c>
      <c r="MP40" s="11">
        <f t="shared" si="11"/>
        <v>72</v>
      </c>
      <c r="MQ40" s="11">
        <f t="shared" si="11"/>
        <v>28</v>
      </c>
      <c r="MR40" s="11">
        <f t="shared" si="11"/>
        <v>0</v>
      </c>
      <c r="MS40" s="11">
        <f t="shared" si="11"/>
        <v>56</v>
      </c>
      <c r="MT40" s="11">
        <f t="shared" si="11"/>
        <v>40</v>
      </c>
      <c r="MU40" s="11">
        <f t="shared" si="11"/>
        <v>4</v>
      </c>
      <c r="MV40" s="11">
        <f t="shared" si="11"/>
        <v>76</v>
      </c>
      <c r="MW40" s="11">
        <f t="shared" si="11"/>
        <v>24</v>
      </c>
      <c r="MX40" s="11">
        <f t="shared" si="11"/>
        <v>0</v>
      </c>
      <c r="MY40" s="11">
        <f t="shared" si="11"/>
        <v>12</v>
      </c>
      <c r="MZ40" s="11">
        <f t="shared" si="11"/>
        <v>56</v>
      </c>
      <c r="NA40" s="11">
        <f t="shared" si="11"/>
        <v>32</v>
      </c>
      <c r="NB40" s="11">
        <f t="shared" si="11"/>
        <v>24</v>
      </c>
      <c r="NC40" s="11">
        <f t="shared" si="11"/>
        <v>72</v>
      </c>
      <c r="ND40" s="11">
        <f t="shared" si="11"/>
        <v>4</v>
      </c>
      <c r="NE40" s="11">
        <f t="shared" si="11"/>
        <v>32</v>
      </c>
      <c r="NF40" s="11">
        <f t="shared" si="11"/>
        <v>52</v>
      </c>
      <c r="NG40" s="11">
        <f t="shared" si="11"/>
        <v>16</v>
      </c>
      <c r="NH40" s="11">
        <f t="shared" si="11"/>
        <v>32</v>
      </c>
      <c r="NI40" s="11">
        <f t="shared" si="11"/>
        <v>60</v>
      </c>
      <c r="NJ40" s="11">
        <f t="shared" si="11"/>
        <v>8</v>
      </c>
    </row>
    <row r="42" spans="1:374" x14ac:dyDescent="0.3">
      <c r="B42" t="s">
        <v>3156</v>
      </c>
    </row>
    <row r="43" spans="1:374" x14ac:dyDescent="0.3">
      <c r="B43" t="s">
        <v>3157</v>
      </c>
      <c r="C43" t="s">
        <v>3170</v>
      </c>
      <c r="D43">
        <f>(C40+F40+I40+L40+O40+R40+U40+X40+AA40+AD40+AG40+AJ40+AM40+AP40+AS40+AV40+AY40)/17</f>
        <v>56.941176470588232</v>
      </c>
      <c r="E43">
        <f>AVERAGE(C39,F39,I39,L39,O39,R39,U39,X39,AA39,AD39,AG39,AJ39,AM39,AP39,AS39,AV39,AY39)</f>
        <v>14.235294117647058</v>
      </c>
    </row>
    <row r="44" spans="1:374" x14ac:dyDescent="0.3">
      <c r="B44" t="s">
        <v>3158</v>
      </c>
      <c r="C44" t="s">
        <v>3170</v>
      </c>
      <c r="D44">
        <f>(D40+G40+J40+M40+P40+S40+V40+Y40+AB40+AE40+AH40+AK40+AN40+AQ40+AT40+AW40+AZ40)/17</f>
        <v>38.823529411764703</v>
      </c>
      <c r="E44">
        <f>AVERAGE(D39,G39,J39,M39,P39,S39,V39,Y39,AB39,AE39,AH39,AK39,AN39,AQ39,AT39,AW39,AZ39)</f>
        <v>9.7058823529411757</v>
      </c>
    </row>
    <row r="45" spans="1:374" x14ac:dyDescent="0.3">
      <c r="B45" t="s">
        <v>3159</v>
      </c>
      <c r="C45" t="s">
        <v>3170</v>
      </c>
      <c r="D45">
        <f>(E40+H40+K40+N40+Q40+T40+W40+Z40+AC40+AF40+AI40+AL40+AO40+AR40+AU40+AX40+BA40)/17</f>
        <v>4.2352941176470589</v>
      </c>
      <c r="E45">
        <f>AVERAGE(E39,H39,K39,N39,Q39,T39,W39,Z39,AC39,AF39,AI39,AO39,AR39,AU39,AX39,BA39,AL39)</f>
        <v>1.0588235294117647</v>
      </c>
    </row>
    <row r="47" spans="1:374" x14ac:dyDescent="0.3">
      <c r="B47" t="s">
        <v>3157</v>
      </c>
      <c r="C47" t="s">
        <v>3171</v>
      </c>
      <c r="D47">
        <f>(BB40+BE40+BH40+BK40+BN40+BQ40+BT40+BW40+BZ40+CC40+CF40+CI40+CL40+CO40+CR40+CU40+CX40+DA40+DD40+DG40+DJ40+DM40+DP40+DS40+DV40+DY40+EB40+EE40+EH40)/29</f>
        <v>59.310344827586206</v>
      </c>
    </row>
    <row r="48" spans="1:374" x14ac:dyDescent="0.3">
      <c r="B48" t="s">
        <v>3158</v>
      </c>
      <c r="C48" t="s">
        <v>3171</v>
      </c>
      <c r="D48">
        <f>(BC40+BF40+BI40+BL40+BO40+BR40+BU40+BX40+CA40+CD40+CG40+CJ40+CM40+CP40+CS40+CV40+CY40+DB40+DE40+DH40+DK40+DN40+DQ40+DT40+DW40+DZ40+EC40+EF40+EI40)/29</f>
        <v>37.517241379310342</v>
      </c>
    </row>
    <row r="49" spans="2:4" x14ac:dyDescent="0.3">
      <c r="B49" t="s">
        <v>3159</v>
      </c>
      <c r="C49" t="s">
        <v>3171</v>
      </c>
      <c r="D49">
        <f>(BD40+BG40+BJ40+BM40+BP40+BS40+BV40+BY40+CB40+CE40+CH40+CK40+CN40+CQ40+CT40+CW40+CZ40+DC40+DF40+DI40+DL40+DO40+DR40+DU40+DX40+EA40+ED40+EG40+EJ40)/29</f>
        <v>3.1724137931034484</v>
      </c>
    </row>
    <row r="51" spans="2:4" x14ac:dyDescent="0.3">
      <c r="B51" t="s">
        <v>3157</v>
      </c>
      <c r="C51" t="s">
        <v>3172</v>
      </c>
      <c r="D51">
        <f>(EK40+EN40+EQ40+ET40+EW40+EZ40+FC40+FF40+FI40)/9</f>
        <v>64</v>
      </c>
    </row>
    <row r="52" spans="2:4" x14ac:dyDescent="0.3">
      <c r="B52" t="s">
        <v>3158</v>
      </c>
      <c r="C52" t="s">
        <v>3172</v>
      </c>
      <c r="D52">
        <f>(EL40+EO40+ER40+EU40+EX40+FA40+FD40+FG40+FJ40)/9</f>
        <v>35.555555555555557</v>
      </c>
    </row>
    <row r="53" spans="2:4" x14ac:dyDescent="0.3">
      <c r="B53" t="s">
        <v>3159</v>
      </c>
      <c r="C53" t="s">
        <v>3172</v>
      </c>
      <c r="D53">
        <f>(EM40+EP40+ES40+EV40+EY40+FB40+FE40+FH40+FK40)/9</f>
        <v>0.44444444444444442</v>
      </c>
    </row>
    <row r="55" spans="2:4" x14ac:dyDescent="0.3">
      <c r="B55" t="s">
        <v>3157</v>
      </c>
      <c r="C55" t="s">
        <v>3173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60.425531914893618</v>
      </c>
    </row>
    <row r="56" spans="2:4" x14ac:dyDescent="0.3">
      <c r="B56" t="s">
        <v>3158</v>
      </c>
      <c r="C56" t="s">
        <v>3173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36.680851063829785</v>
      </c>
    </row>
    <row r="57" spans="2:4" x14ac:dyDescent="0.3">
      <c r="B57" t="s">
        <v>3159</v>
      </c>
      <c r="C57" t="s">
        <v>3173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2.8936170212765959</v>
      </c>
    </row>
    <row r="59" spans="2:4" x14ac:dyDescent="0.3">
      <c r="B59" t="s">
        <v>3157</v>
      </c>
      <c r="C59" t="s">
        <v>3174</v>
      </c>
      <c r="D59">
        <f>(KZ40+LC40+LF40+LI40+LL40+LO40+LR40+LU40+LX40+MA40+MD40+MG40+MJ40+MM40+MP40+MS40+MV40+MY40+NB40+NE40+NH40)/21</f>
        <v>61.904761904761905</v>
      </c>
    </row>
    <row r="60" spans="2:4" x14ac:dyDescent="0.3">
      <c r="B60" t="s">
        <v>3158</v>
      </c>
      <c r="C60" t="s">
        <v>3174</v>
      </c>
      <c r="D60">
        <f>(LA40+LD40+LG40+LJ40+LM40+LP40+LS40+LV40+LY40+MB40+ME40+MH40+MK40+MN40+MQ40+MT40+MW40+MZ40+NC40+NF40+NI40)/21</f>
        <v>34.666666666666664</v>
      </c>
    </row>
    <row r="61" spans="2:4" x14ac:dyDescent="0.3">
      <c r="B61" t="s">
        <v>3159</v>
      </c>
      <c r="C61" t="s">
        <v>3174</v>
      </c>
      <c r="D61">
        <f>(LB40+LE40+LH40+LK40+LN40+LQ40+LT40+LW40+LZ40+MC40+MF40+MI40+ML40+MO40+MR40+MU40+MX40+NA40+ND40+NG40+NJ40)/21</f>
        <v>3.4285714285714284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abSelected="1" topLeftCell="A11" zoomScale="85" zoomScaleNormal="85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B37" sqref="B37"/>
    </sheetView>
  </sheetViews>
  <sheetFormatPr defaultRowHeight="14.4" x14ac:dyDescent="0.3"/>
  <cols>
    <col min="2" max="2" width="32.109375" customWidth="1"/>
    <col min="4" max="4" width="8.88671875" customWidth="1"/>
    <col min="7" max="8" width="9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72" t="s">
        <v>3183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12" t="s">
        <v>0</v>
      </c>
      <c r="B4" s="112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84" t="s">
        <v>2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115"/>
      <c r="DY4" s="84" t="s">
        <v>2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115"/>
      <c r="FO4" s="84" t="s">
        <v>2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24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39" t="s">
        <v>244</v>
      </c>
      <c r="LG4" s="139"/>
      <c r="LH4" s="139"/>
      <c r="LI4" s="139"/>
      <c r="LJ4" s="139"/>
      <c r="LK4" s="139"/>
      <c r="LL4" s="139"/>
      <c r="LM4" s="139"/>
      <c r="LN4" s="139"/>
      <c r="LO4" s="139"/>
      <c r="LP4" s="139"/>
      <c r="LQ4" s="139"/>
      <c r="LR4" s="139"/>
      <c r="LS4" s="139"/>
      <c r="LT4" s="139"/>
      <c r="LU4" s="139"/>
      <c r="LV4" s="139"/>
      <c r="LW4" s="139"/>
      <c r="LX4" s="139"/>
      <c r="LY4" s="139"/>
      <c r="LZ4" s="139"/>
      <c r="MA4" s="139"/>
      <c r="MB4" s="139"/>
      <c r="MC4" s="139"/>
      <c r="MD4" s="139"/>
      <c r="ME4" s="139"/>
      <c r="MF4" s="139"/>
      <c r="MG4" s="139"/>
      <c r="MH4" s="139"/>
      <c r="MI4" s="139"/>
      <c r="MJ4" s="139"/>
      <c r="MK4" s="139"/>
      <c r="ML4" s="139"/>
      <c r="MM4" s="82" t="s">
        <v>244</v>
      </c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3"/>
      <c r="NQ4" s="81" t="s">
        <v>244</v>
      </c>
      <c r="NR4" s="82"/>
      <c r="NS4" s="82"/>
      <c r="NT4" s="82"/>
      <c r="NU4" s="82"/>
      <c r="NV4" s="82"/>
      <c r="NW4" s="82"/>
      <c r="NX4" s="82"/>
      <c r="NY4" s="82"/>
      <c r="NZ4" s="82"/>
      <c r="OA4" s="82"/>
      <c r="OB4" s="82"/>
      <c r="OC4" s="82"/>
      <c r="OD4" s="82"/>
      <c r="OE4" s="82"/>
      <c r="OF4" s="82"/>
      <c r="OG4" s="82"/>
      <c r="OH4" s="82"/>
      <c r="OI4" s="82"/>
      <c r="OJ4" s="82"/>
      <c r="OK4" s="82"/>
      <c r="OL4" s="82"/>
      <c r="OM4" s="82"/>
      <c r="ON4" s="82"/>
      <c r="OO4" s="82"/>
      <c r="OP4" s="82"/>
      <c r="OQ4" s="82"/>
      <c r="OR4" s="82"/>
      <c r="OS4" s="82"/>
      <c r="OT4" s="82"/>
      <c r="OU4" s="82"/>
      <c r="OV4" s="82"/>
      <c r="OW4" s="82"/>
      <c r="OX4" s="82"/>
      <c r="OY4" s="82"/>
      <c r="OZ4" s="83"/>
      <c r="PA4" s="84" t="s">
        <v>244</v>
      </c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115"/>
      <c r="QZ4" s="96" t="s">
        <v>291</v>
      </c>
      <c r="RA4" s="127"/>
      <c r="RB4" s="127"/>
      <c r="RC4" s="127"/>
      <c r="RD4" s="127"/>
      <c r="RE4" s="127"/>
      <c r="RF4" s="127"/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7"/>
      <c r="SM4" s="127"/>
      <c r="SN4" s="127"/>
      <c r="SO4" s="127"/>
      <c r="SP4" s="127"/>
      <c r="SQ4" s="127"/>
      <c r="SR4" s="127"/>
      <c r="SS4" s="127"/>
      <c r="ST4" s="127"/>
      <c r="SU4" s="127"/>
      <c r="SV4" s="127"/>
      <c r="SW4" s="127"/>
      <c r="SX4" s="127"/>
      <c r="SY4" s="127"/>
      <c r="SZ4" s="127"/>
      <c r="TA4" s="127"/>
      <c r="TB4" s="127"/>
      <c r="TC4" s="127"/>
      <c r="TD4" s="127"/>
      <c r="TE4" s="127"/>
      <c r="TF4" s="127"/>
      <c r="TG4" s="127"/>
      <c r="TH4" s="127"/>
      <c r="TI4" s="127"/>
      <c r="TJ4" s="127"/>
      <c r="TK4" s="127"/>
      <c r="TL4" s="127"/>
      <c r="TM4" s="127"/>
      <c r="TN4" s="127"/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7"/>
      <c r="UC4" s="127"/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8"/>
    </row>
    <row r="5" spans="1:584" ht="13.5" customHeight="1" x14ac:dyDescent="0.3">
      <c r="A5" s="112"/>
      <c r="B5" s="11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95" t="s">
        <v>86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22"/>
      <c r="DY5" s="86" t="s">
        <v>3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1"/>
      <c r="FO5" s="86" t="s">
        <v>896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8"/>
      <c r="IL5" s="87" t="s">
        <v>906</v>
      </c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122" t="s">
        <v>387</v>
      </c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78" t="s">
        <v>245</v>
      </c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80"/>
      <c r="MM5" s="145" t="s">
        <v>426</v>
      </c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51" t="s">
        <v>438</v>
      </c>
      <c r="NR5" s="152"/>
      <c r="NS5" s="152"/>
      <c r="NT5" s="152"/>
      <c r="NU5" s="152"/>
      <c r="NV5" s="152"/>
      <c r="NW5" s="152"/>
      <c r="NX5" s="152"/>
      <c r="NY5" s="152"/>
      <c r="NZ5" s="152"/>
      <c r="OA5" s="152"/>
      <c r="OB5" s="152"/>
      <c r="OC5" s="152"/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3"/>
      <c r="PA5" s="78" t="s">
        <v>246</v>
      </c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79"/>
      <c r="QR5" s="79"/>
      <c r="QS5" s="79"/>
      <c r="QT5" s="79"/>
      <c r="QU5" s="79"/>
      <c r="QV5" s="79"/>
      <c r="QW5" s="79"/>
      <c r="QX5" s="79"/>
      <c r="QY5" s="80"/>
      <c r="QZ5" s="86" t="s">
        <v>292</v>
      </c>
      <c r="RA5" s="90"/>
      <c r="RB5" s="90"/>
      <c r="RC5" s="90"/>
      <c r="RD5" s="90"/>
      <c r="RE5" s="90"/>
      <c r="RF5" s="90"/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90"/>
      <c r="SN5" s="90"/>
      <c r="SO5" s="90"/>
      <c r="SP5" s="90"/>
      <c r="SQ5" s="90"/>
      <c r="SR5" s="90"/>
      <c r="SS5" s="90"/>
      <c r="ST5" s="90"/>
      <c r="SU5" s="90"/>
      <c r="SV5" s="90"/>
      <c r="SW5" s="90"/>
      <c r="SX5" s="90"/>
      <c r="SY5" s="90"/>
      <c r="SZ5" s="90"/>
      <c r="TA5" s="90"/>
      <c r="TB5" s="90"/>
      <c r="TC5" s="90"/>
      <c r="TD5" s="90"/>
      <c r="TE5" s="90"/>
      <c r="TF5" s="90"/>
      <c r="TG5" s="90"/>
      <c r="TH5" s="90"/>
      <c r="TI5" s="90"/>
      <c r="TJ5" s="90"/>
      <c r="TK5" s="90"/>
      <c r="TL5" s="90"/>
      <c r="TM5" s="90"/>
      <c r="TN5" s="90"/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1"/>
    </row>
    <row r="6" spans="1:584" ht="15.75" hidden="1" x14ac:dyDescent="0.25">
      <c r="A6" s="112"/>
      <c r="B6" s="11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2"/>
      <c r="B7" s="11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2"/>
      <c r="B8" s="11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2"/>
      <c r="B9" s="11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2"/>
      <c r="B10" s="11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12"/>
      <c r="B11" s="112"/>
      <c r="C11" s="103" t="s">
        <v>1276</v>
      </c>
      <c r="D11" s="104" t="s">
        <v>5</v>
      </c>
      <c r="E11" s="104" t="s">
        <v>6</v>
      </c>
      <c r="F11" s="87" t="s">
        <v>1277</v>
      </c>
      <c r="G11" s="87" t="s">
        <v>7</v>
      </c>
      <c r="H11" s="87" t="s">
        <v>8</v>
      </c>
      <c r="I11" s="87" t="s">
        <v>1378</v>
      </c>
      <c r="J11" s="87" t="s">
        <v>9</v>
      </c>
      <c r="K11" s="87" t="s">
        <v>10</v>
      </c>
      <c r="L11" s="87" t="s">
        <v>1278</v>
      </c>
      <c r="M11" s="87" t="s">
        <v>13</v>
      </c>
      <c r="N11" s="87" t="s">
        <v>404</v>
      </c>
      <c r="O11" s="87" t="s">
        <v>1279</v>
      </c>
      <c r="P11" s="87" t="s">
        <v>14</v>
      </c>
      <c r="Q11" s="87" t="s">
        <v>15</v>
      </c>
      <c r="R11" s="87" t="s">
        <v>1280</v>
      </c>
      <c r="S11" s="87" t="s">
        <v>11</v>
      </c>
      <c r="T11" s="87" t="s">
        <v>406</v>
      </c>
      <c r="U11" s="87" t="s">
        <v>1281</v>
      </c>
      <c r="V11" s="87" t="s">
        <v>407</v>
      </c>
      <c r="W11" s="87" t="s">
        <v>408</v>
      </c>
      <c r="X11" s="87" t="s">
        <v>1282</v>
      </c>
      <c r="Y11" s="87" t="s">
        <v>409</v>
      </c>
      <c r="Z11" s="87" t="s">
        <v>410</v>
      </c>
      <c r="AA11" s="87" t="s">
        <v>1283</v>
      </c>
      <c r="AB11" s="87" t="s">
        <v>411</v>
      </c>
      <c r="AC11" s="87" t="s">
        <v>3213</v>
      </c>
      <c r="AD11" s="87" t="s">
        <v>1284</v>
      </c>
      <c r="AE11" s="87" t="s">
        <v>3214</v>
      </c>
      <c r="AF11" s="87" t="s">
        <v>3215</v>
      </c>
      <c r="AG11" s="87" t="s">
        <v>3216</v>
      </c>
      <c r="AH11" s="87" t="s">
        <v>3217</v>
      </c>
      <c r="AI11" s="87" t="s">
        <v>3218</v>
      </c>
      <c r="AJ11" s="87" t="s">
        <v>1285</v>
      </c>
      <c r="AK11" s="87" t="s">
        <v>3219</v>
      </c>
      <c r="AL11" s="87" t="s">
        <v>3220</v>
      </c>
      <c r="AM11" s="87" t="s">
        <v>3221</v>
      </c>
      <c r="AN11" s="87" t="s">
        <v>3222</v>
      </c>
      <c r="AO11" s="87" t="s">
        <v>3223</v>
      </c>
      <c r="AP11" s="87" t="s">
        <v>3224</v>
      </c>
      <c r="AQ11" s="87" t="s">
        <v>3225</v>
      </c>
      <c r="AR11" s="87" t="s">
        <v>3226</v>
      </c>
      <c r="AS11" s="87" t="s">
        <v>3227</v>
      </c>
      <c r="AT11" s="87" t="s">
        <v>3228</v>
      </c>
      <c r="AU11" s="87" t="s">
        <v>3229</v>
      </c>
      <c r="AV11" s="87" t="s">
        <v>1286</v>
      </c>
      <c r="AW11" s="87" t="s">
        <v>3230</v>
      </c>
      <c r="AX11" s="87" t="s">
        <v>3231</v>
      </c>
      <c r="AY11" s="87" t="s">
        <v>1287</v>
      </c>
      <c r="AZ11" s="87" t="s">
        <v>3232</v>
      </c>
      <c r="BA11" s="87" t="s">
        <v>3233</v>
      </c>
      <c r="BB11" s="87" t="s">
        <v>1288</v>
      </c>
      <c r="BC11" s="87" t="s">
        <v>3234</v>
      </c>
      <c r="BD11" s="87" t="s">
        <v>3235</v>
      </c>
      <c r="BE11" s="87" t="s">
        <v>1289</v>
      </c>
      <c r="BF11" s="87" t="s">
        <v>3236</v>
      </c>
      <c r="BG11" s="87" t="s">
        <v>3237</v>
      </c>
      <c r="BH11" s="87" t="s">
        <v>1290</v>
      </c>
      <c r="BI11" s="87" t="s">
        <v>3238</v>
      </c>
      <c r="BJ11" s="87" t="s">
        <v>3239</v>
      </c>
      <c r="BK11" s="87" t="s">
        <v>1399</v>
      </c>
      <c r="BL11" s="87" t="s">
        <v>3240</v>
      </c>
      <c r="BM11" s="87" t="s">
        <v>3241</v>
      </c>
      <c r="BN11" s="87" t="s">
        <v>1400</v>
      </c>
      <c r="BO11" s="87" t="s">
        <v>3242</v>
      </c>
      <c r="BP11" s="87" t="s">
        <v>3243</v>
      </c>
      <c r="BQ11" s="103" t="s">
        <v>1291</v>
      </c>
      <c r="BR11" s="104"/>
      <c r="BS11" s="104"/>
      <c r="BT11" s="101" t="s">
        <v>1292</v>
      </c>
      <c r="BU11" s="102"/>
      <c r="BV11" s="103"/>
      <c r="BW11" s="101" t="s">
        <v>1379</v>
      </c>
      <c r="BX11" s="102"/>
      <c r="BY11" s="103"/>
      <c r="BZ11" s="104" t="s">
        <v>1293</v>
      </c>
      <c r="CA11" s="104"/>
      <c r="CB11" s="104"/>
      <c r="CC11" s="104" t="s">
        <v>1294</v>
      </c>
      <c r="CD11" s="104"/>
      <c r="CE11" s="104"/>
      <c r="CF11" s="104" t="s">
        <v>1295</v>
      </c>
      <c r="CG11" s="104"/>
      <c r="CH11" s="104"/>
      <c r="CI11" s="100" t="s">
        <v>1296</v>
      </c>
      <c r="CJ11" s="100"/>
      <c r="CK11" s="100"/>
      <c r="CL11" s="104" t="s">
        <v>1297</v>
      </c>
      <c r="CM11" s="104"/>
      <c r="CN11" s="104"/>
      <c r="CO11" s="104" t="s">
        <v>1298</v>
      </c>
      <c r="CP11" s="104"/>
      <c r="CQ11" s="104"/>
      <c r="CR11" s="104" t="s">
        <v>1299</v>
      </c>
      <c r="CS11" s="104"/>
      <c r="CT11" s="104"/>
      <c r="CU11" s="104" t="s">
        <v>1300</v>
      </c>
      <c r="CV11" s="104"/>
      <c r="CW11" s="104"/>
      <c r="CX11" s="104" t="s">
        <v>1301</v>
      </c>
      <c r="CY11" s="104"/>
      <c r="CZ11" s="104"/>
      <c r="DA11" s="100" t="s">
        <v>1380</v>
      </c>
      <c r="DB11" s="100"/>
      <c r="DC11" s="100"/>
      <c r="DD11" s="100" t="s">
        <v>1302</v>
      </c>
      <c r="DE11" s="100"/>
      <c r="DF11" s="154"/>
      <c r="DG11" s="87" t="s">
        <v>1303</v>
      </c>
      <c r="DH11" s="87"/>
      <c r="DI11" s="87"/>
      <c r="DJ11" s="87" t="s">
        <v>1304</v>
      </c>
      <c r="DK11" s="87"/>
      <c r="DL11" s="87"/>
      <c r="DM11" s="77" t="s">
        <v>1305</v>
      </c>
      <c r="DN11" s="77"/>
      <c r="DO11" s="77"/>
      <c r="DP11" s="87" t="s">
        <v>1306</v>
      </c>
      <c r="DQ11" s="87"/>
      <c r="DR11" s="87"/>
      <c r="DS11" s="87" t="s">
        <v>1307</v>
      </c>
      <c r="DT11" s="87"/>
      <c r="DU11" s="95"/>
      <c r="DV11" s="87" t="s">
        <v>1308</v>
      </c>
      <c r="DW11" s="87"/>
      <c r="DX11" s="87"/>
      <c r="DY11" s="87" t="s">
        <v>1309</v>
      </c>
      <c r="DZ11" s="87"/>
      <c r="EA11" s="87"/>
      <c r="EB11" s="87" t="s">
        <v>1310</v>
      </c>
      <c r="EC11" s="87"/>
      <c r="ED11" s="87"/>
      <c r="EE11" s="87" t="s">
        <v>1381</v>
      </c>
      <c r="EF11" s="87"/>
      <c r="EG11" s="87"/>
      <c r="EH11" s="87" t="s">
        <v>1311</v>
      </c>
      <c r="EI11" s="87"/>
      <c r="EJ11" s="87"/>
      <c r="EK11" s="87" t="s">
        <v>1312</v>
      </c>
      <c r="EL11" s="87"/>
      <c r="EM11" s="87"/>
      <c r="EN11" s="87" t="s">
        <v>1313</v>
      </c>
      <c r="EO11" s="87"/>
      <c r="EP11" s="87"/>
      <c r="EQ11" s="87" t="s">
        <v>1314</v>
      </c>
      <c r="ER11" s="87"/>
      <c r="ES11" s="87"/>
      <c r="ET11" s="87" t="s">
        <v>1315</v>
      </c>
      <c r="EU11" s="87"/>
      <c r="EV11" s="87"/>
      <c r="EW11" s="87" t="s">
        <v>1316</v>
      </c>
      <c r="EX11" s="87"/>
      <c r="EY11" s="95"/>
      <c r="EZ11" s="86" t="s">
        <v>1401</v>
      </c>
      <c r="FA11" s="90"/>
      <c r="FB11" s="91"/>
      <c r="FC11" s="86" t="s">
        <v>1402</v>
      </c>
      <c r="FD11" s="90"/>
      <c r="FE11" s="91"/>
      <c r="FF11" s="86" t="s">
        <v>1403</v>
      </c>
      <c r="FG11" s="90"/>
      <c r="FH11" s="91"/>
      <c r="FI11" s="86" t="s">
        <v>1404</v>
      </c>
      <c r="FJ11" s="90"/>
      <c r="FK11" s="91"/>
      <c r="FL11" s="86" t="s">
        <v>1405</v>
      </c>
      <c r="FM11" s="90"/>
      <c r="FN11" s="91"/>
      <c r="FO11" s="86" t="s">
        <v>1406</v>
      </c>
      <c r="FP11" s="90"/>
      <c r="FQ11" s="91"/>
      <c r="FR11" s="86" t="s">
        <v>1407</v>
      </c>
      <c r="FS11" s="90"/>
      <c r="FT11" s="91"/>
      <c r="FU11" s="86" t="s">
        <v>1408</v>
      </c>
      <c r="FV11" s="90"/>
      <c r="FW11" s="91"/>
      <c r="FX11" s="86" t="s">
        <v>1409</v>
      </c>
      <c r="FY11" s="90"/>
      <c r="FZ11" s="91"/>
      <c r="GA11" s="86" t="s">
        <v>1410</v>
      </c>
      <c r="GB11" s="90"/>
      <c r="GC11" s="91"/>
      <c r="GD11" s="86" t="s">
        <v>1411</v>
      </c>
      <c r="GE11" s="90"/>
      <c r="GF11" s="91"/>
      <c r="GG11" s="86" t="s">
        <v>1412</v>
      </c>
      <c r="GH11" s="90"/>
      <c r="GI11" s="91"/>
      <c r="GJ11" s="86" t="s">
        <v>1413</v>
      </c>
      <c r="GK11" s="90"/>
      <c r="GL11" s="91"/>
      <c r="GM11" s="86" t="s">
        <v>1414</v>
      </c>
      <c r="GN11" s="90"/>
      <c r="GO11" s="91"/>
      <c r="GP11" s="86" t="s">
        <v>1415</v>
      </c>
      <c r="GQ11" s="90"/>
      <c r="GR11" s="91"/>
      <c r="GS11" s="86" t="s">
        <v>1416</v>
      </c>
      <c r="GT11" s="90"/>
      <c r="GU11" s="91"/>
      <c r="GV11" s="86" t="s">
        <v>1417</v>
      </c>
      <c r="GW11" s="90"/>
      <c r="GX11" s="91"/>
      <c r="GY11" s="86" t="s">
        <v>1418</v>
      </c>
      <c r="GZ11" s="90"/>
      <c r="HA11" s="91"/>
      <c r="HB11" s="86" t="s">
        <v>1419</v>
      </c>
      <c r="HC11" s="90"/>
      <c r="HD11" s="91"/>
      <c r="HE11" s="86" t="s">
        <v>1420</v>
      </c>
      <c r="HF11" s="90"/>
      <c r="HG11" s="91"/>
      <c r="HH11" s="86" t="s">
        <v>1421</v>
      </c>
      <c r="HI11" s="90"/>
      <c r="HJ11" s="91"/>
      <c r="HK11" s="86" t="s">
        <v>1422</v>
      </c>
      <c r="HL11" s="90"/>
      <c r="HM11" s="91"/>
      <c r="HN11" s="86" t="s">
        <v>1423</v>
      </c>
      <c r="HO11" s="90"/>
      <c r="HP11" s="91"/>
      <c r="HQ11" s="86" t="s">
        <v>1424</v>
      </c>
      <c r="HR11" s="90"/>
      <c r="HS11" s="91"/>
      <c r="HT11" s="86" t="s">
        <v>1425</v>
      </c>
      <c r="HU11" s="90"/>
      <c r="HV11" s="91"/>
      <c r="HW11" s="86" t="s">
        <v>1426</v>
      </c>
      <c r="HX11" s="90"/>
      <c r="HY11" s="91"/>
      <c r="HZ11" s="86" t="s">
        <v>1427</v>
      </c>
      <c r="IA11" s="90"/>
      <c r="IB11" s="91"/>
      <c r="IC11" s="86" t="s">
        <v>1428</v>
      </c>
      <c r="ID11" s="90"/>
      <c r="IE11" s="91"/>
      <c r="IF11" s="86" t="s">
        <v>1429</v>
      </c>
      <c r="IG11" s="90"/>
      <c r="IH11" s="91"/>
      <c r="II11" s="86" t="s">
        <v>1430</v>
      </c>
      <c r="IJ11" s="90"/>
      <c r="IK11" s="91"/>
      <c r="IL11" s="77" t="s">
        <v>1317</v>
      </c>
      <c r="IM11" s="77"/>
      <c r="IN11" s="77"/>
      <c r="IO11" s="77" t="s">
        <v>1318</v>
      </c>
      <c r="IP11" s="77"/>
      <c r="IQ11" s="77"/>
      <c r="IR11" s="77" t="s">
        <v>1382</v>
      </c>
      <c r="IS11" s="77"/>
      <c r="IT11" s="77"/>
      <c r="IU11" s="77" t="s">
        <v>1319</v>
      </c>
      <c r="IV11" s="77"/>
      <c r="IW11" s="77"/>
      <c r="IX11" s="77" t="s">
        <v>1320</v>
      </c>
      <c r="IY11" s="77"/>
      <c r="IZ11" s="77"/>
      <c r="JA11" s="77" t="s">
        <v>1321</v>
      </c>
      <c r="JB11" s="77"/>
      <c r="JC11" s="77"/>
      <c r="JD11" s="77" t="s">
        <v>1322</v>
      </c>
      <c r="JE11" s="77"/>
      <c r="JF11" s="77"/>
      <c r="JG11" s="77" t="s">
        <v>1323</v>
      </c>
      <c r="JH11" s="77"/>
      <c r="JI11" s="77"/>
      <c r="JJ11" s="77" t="s">
        <v>1324</v>
      </c>
      <c r="JK11" s="77"/>
      <c r="JL11" s="77"/>
      <c r="JM11" s="77" t="s">
        <v>1325</v>
      </c>
      <c r="JN11" s="77"/>
      <c r="JO11" s="77"/>
      <c r="JP11" s="77" t="s">
        <v>1431</v>
      </c>
      <c r="JQ11" s="77"/>
      <c r="JR11" s="77"/>
      <c r="JS11" s="77" t="s">
        <v>1432</v>
      </c>
      <c r="JT11" s="77"/>
      <c r="JU11" s="77"/>
      <c r="JV11" s="77" t="s">
        <v>1433</v>
      </c>
      <c r="JW11" s="77"/>
      <c r="JX11" s="77"/>
      <c r="JY11" s="91" t="s">
        <v>1326</v>
      </c>
      <c r="JZ11" s="77"/>
      <c r="KA11" s="77"/>
      <c r="KB11" s="77" t="s">
        <v>1327</v>
      </c>
      <c r="KC11" s="77"/>
      <c r="KD11" s="77"/>
      <c r="KE11" s="77" t="s">
        <v>1383</v>
      </c>
      <c r="KF11" s="77"/>
      <c r="KG11" s="77"/>
      <c r="KH11" s="77" t="s">
        <v>1328</v>
      </c>
      <c r="KI11" s="77"/>
      <c r="KJ11" s="77"/>
      <c r="KK11" s="77" t="s">
        <v>1329</v>
      </c>
      <c r="KL11" s="77"/>
      <c r="KM11" s="77"/>
      <c r="KN11" s="77" t="s">
        <v>1330</v>
      </c>
      <c r="KO11" s="77"/>
      <c r="KP11" s="77"/>
      <c r="KQ11" s="77" t="s">
        <v>1331</v>
      </c>
      <c r="KR11" s="77"/>
      <c r="KS11" s="77"/>
      <c r="KT11" s="140" t="s">
        <v>1332</v>
      </c>
      <c r="KU11" s="141"/>
      <c r="KV11" s="142"/>
      <c r="KW11" s="140" t="s">
        <v>1333</v>
      </c>
      <c r="KX11" s="141"/>
      <c r="KY11" s="142"/>
      <c r="KZ11" s="140" t="s">
        <v>1334</v>
      </c>
      <c r="LA11" s="141"/>
      <c r="LB11" s="142"/>
      <c r="LC11" s="140" t="s">
        <v>1335</v>
      </c>
      <c r="LD11" s="141"/>
      <c r="LE11" s="142"/>
      <c r="LF11" s="140" t="s">
        <v>1336</v>
      </c>
      <c r="LG11" s="141"/>
      <c r="LH11" s="142"/>
      <c r="LI11" s="140" t="s">
        <v>1384</v>
      </c>
      <c r="LJ11" s="141"/>
      <c r="LK11" s="142"/>
      <c r="LL11" s="140" t="s">
        <v>1337</v>
      </c>
      <c r="LM11" s="141"/>
      <c r="LN11" s="142"/>
      <c r="LO11" s="140" t="s">
        <v>1338</v>
      </c>
      <c r="LP11" s="141"/>
      <c r="LQ11" s="142"/>
      <c r="LR11" s="140" t="s">
        <v>1339</v>
      </c>
      <c r="LS11" s="141"/>
      <c r="LT11" s="142"/>
      <c r="LU11" s="140" t="s">
        <v>1340</v>
      </c>
      <c r="LV11" s="141"/>
      <c r="LW11" s="142"/>
      <c r="LX11" s="140" t="s">
        <v>1341</v>
      </c>
      <c r="LY11" s="141"/>
      <c r="LZ11" s="142"/>
      <c r="MA11" s="140" t="s">
        <v>1342</v>
      </c>
      <c r="MB11" s="141"/>
      <c r="MC11" s="142"/>
      <c r="MD11" s="86" t="s">
        <v>1343</v>
      </c>
      <c r="ME11" s="90"/>
      <c r="MF11" s="91"/>
      <c r="MG11" s="86" t="s">
        <v>1344</v>
      </c>
      <c r="MH11" s="90"/>
      <c r="MI11" s="91"/>
      <c r="MJ11" s="86" t="s">
        <v>1345</v>
      </c>
      <c r="MK11" s="90"/>
      <c r="ML11" s="91"/>
      <c r="MM11" s="140" t="s">
        <v>1385</v>
      </c>
      <c r="MN11" s="141"/>
      <c r="MO11" s="142"/>
      <c r="MP11" s="140" t="s">
        <v>1346</v>
      </c>
      <c r="MQ11" s="141"/>
      <c r="MR11" s="142"/>
      <c r="MS11" s="86" t="s">
        <v>1347</v>
      </c>
      <c r="MT11" s="90"/>
      <c r="MU11" s="91"/>
      <c r="MV11" s="86" t="s">
        <v>1348</v>
      </c>
      <c r="MW11" s="90"/>
      <c r="MX11" s="91"/>
      <c r="MY11" s="86" t="s">
        <v>1349</v>
      </c>
      <c r="MZ11" s="90"/>
      <c r="NA11" s="91"/>
      <c r="NB11" s="91" t="s">
        <v>1350</v>
      </c>
      <c r="NC11" s="77"/>
      <c r="ND11" s="77"/>
      <c r="NE11" s="77" t="s">
        <v>1351</v>
      </c>
      <c r="NF11" s="77"/>
      <c r="NG11" s="77"/>
      <c r="NH11" s="154" t="s">
        <v>1386</v>
      </c>
      <c r="NI11" s="159"/>
      <c r="NJ11" s="160"/>
      <c r="NK11" s="77" t="s">
        <v>1387</v>
      </c>
      <c r="NL11" s="77"/>
      <c r="NM11" s="77"/>
      <c r="NN11" s="77" t="s">
        <v>1388</v>
      </c>
      <c r="NO11" s="77"/>
      <c r="NP11" s="77"/>
      <c r="NQ11" s="77" t="s">
        <v>1389</v>
      </c>
      <c r="NR11" s="77"/>
      <c r="NS11" s="77"/>
      <c r="NT11" s="77" t="s">
        <v>1390</v>
      </c>
      <c r="NU11" s="77"/>
      <c r="NV11" s="77"/>
      <c r="NW11" s="77" t="s">
        <v>1391</v>
      </c>
      <c r="NX11" s="77"/>
      <c r="NY11" s="77"/>
      <c r="NZ11" s="77" t="s">
        <v>1392</v>
      </c>
      <c r="OA11" s="77"/>
      <c r="OB11" s="77"/>
      <c r="OC11" s="140" t="s">
        <v>1393</v>
      </c>
      <c r="OD11" s="141"/>
      <c r="OE11" s="142"/>
      <c r="OF11" s="140" t="s">
        <v>1394</v>
      </c>
      <c r="OG11" s="141"/>
      <c r="OH11" s="142"/>
      <c r="OI11" s="140" t="s">
        <v>1395</v>
      </c>
      <c r="OJ11" s="141"/>
      <c r="OK11" s="141"/>
      <c r="OL11" s="77" t="s">
        <v>1352</v>
      </c>
      <c r="OM11" s="77"/>
      <c r="ON11" s="77"/>
      <c r="OO11" s="140" t="s">
        <v>1353</v>
      </c>
      <c r="OP11" s="141"/>
      <c r="OQ11" s="142"/>
      <c r="OR11" s="140" t="s">
        <v>1354</v>
      </c>
      <c r="OS11" s="141"/>
      <c r="OT11" s="142"/>
      <c r="OU11" s="140" t="s">
        <v>1396</v>
      </c>
      <c r="OV11" s="141"/>
      <c r="OW11" s="142"/>
      <c r="OX11" s="140" t="s">
        <v>1355</v>
      </c>
      <c r="OY11" s="141"/>
      <c r="OZ11" s="142"/>
      <c r="PA11" s="140" t="s">
        <v>1356</v>
      </c>
      <c r="PB11" s="141"/>
      <c r="PC11" s="142"/>
      <c r="PD11" s="140" t="s">
        <v>1357</v>
      </c>
      <c r="PE11" s="141"/>
      <c r="PF11" s="142"/>
      <c r="PG11" s="140" t="s">
        <v>1358</v>
      </c>
      <c r="PH11" s="141"/>
      <c r="PI11" s="142"/>
      <c r="PJ11" s="140" t="s">
        <v>1434</v>
      </c>
      <c r="PK11" s="141"/>
      <c r="PL11" s="141"/>
      <c r="PM11" s="141" t="s">
        <v>1435</v>
      </c>
      <c r="PN11" s="141"/>
      <c r="PO11" s="141"/>
      <c r="PP11" s="141" t="s">
        <v>1436</v>
      </c>
      <c r="PQ11" s="141"/>
      <c r="PR11" s="141"/>
      <c r="PS11" s="141" t="s">
        <v>1437</v>
      </c>
      <c r="PT11" s="141"/>
      <c r="PU11" s="141"/>
      <c r="PV11" s="141" t="s">
        <v>1438</v>
      </c>
      <c r="PW11" s="141"/>
      <c r="PX11" s="141"/>
      <c r="PY11" s="141" t="s">
        <v>1439</v>
      </c>
      <c r="PZ11" s="141"/>
      <c r="QA11" s="141"/>
      <c r="QB11" s="141" t="s">
        <v>1440</v>
      </c>
      <c r="QC11" s="141"/>
      <c r="QD11" s="141"/>
      <c r="QE11" s="141" t="s">
        <v>1441</v>
      </c>
      <c r="QF11" s="141"/>
      <c r="QG11" s="141"/>
      <c r="QH11" s="141" t="s">
        <v>1442</v>
      </c>
      <c r="QI11" s="141"/>
      <c r="QJ11" s="141"/>
      <c r="QK11" s="141" t="s">
        <v>1443</v>
      </c>
      <c r="QL11" s="141"/>
      <c r="QM11" s="141"/>
      <c r="QN11" s="141" t="s">
        <v>1444</v>
      </c>
      <c r="QO11" s="141"/>
      <c r="QP11" s="141"/>
      <c r="QQ11" s="141" t="s">
        <v>1445</v>
      </c>
      <c r="QR11" s="141"/>
      <c r="QS11" s="141"/>
      <c r="QT11" s="141" t="s">
        <v>1446</v>
      </c>
      <c r="QU11" s="141"/>
      <c r="QV11" s="141"/>
      <c r="QW11" s="141" t="s">
        <v>1447</v>
      </c>
      <c r="QX11" s="141"/>
      <c r="QY11" s="142"/>
      <c r="QZ11" s="77" t="s">
        <v>1359</v>
      </c>
      <c r="RA11" s="77"/>
      <c r="RB11" s="77"/>
      <c r="RC11" s="77" t="s">
        <v>1360</v>
      </c>
      <c r="RD11" s="77"/>
      <c r="RE11" s="77"/>
      <c r="RF11" s="77" t="s">
        <v>1397</v>
      </c>
      <c r="RG11" s="77"/>
      <c r="RH11" s="77"/>
      <c r="RI11" s="77" t="s">
        <v>1361</v>
      </c>
      <c r="RJ11" s="77"/>
      <c r="RK11" s="77"/>
      <c r="RL11" s="77" t="s">
        <v>1362</v>
      </c>
      <c r="RM11" s="77"/>
      <c r="RN11" s="77"/>
      <c r="RO11" s="77" t="s">
        <v>1363</v>
      </c>
      <c r="RP11" s="77"/>
      <c r="RQ11" s="77"/>
      <c r="RR11" s="77" t="s">
        <v>1364</v>
      </c>
      <c r="RS11" s="77"/>
      <c r="RT11" s="77"/>
      <c r="RU11" s="77" t="s">
        <v>1365</v>
      </c>
      <c r="RV11" s="77"/>
      <c r="RW11" s="77"/>
      <c r="RX11" s="77" t="s">
        <v>1366</v>
      </c>
      <c r="RY11" s="77"/>
      <c r="RZ11" s="77"/>
      <c r="SA11" s="77" t="s">
        <v>1367</v>
      </c>
      <c r="SB11" s="77"/>
      <c r="SC11" s="77"/>
      <c r="SD11" s="77" t="s">
        <v>1368</v>
      </c>
      <c r="SE11" s="77"/>
      <c r="SF11" s="77"/>
      <c r="SG11" s="77" t="s">
        <v>1369</v>
      </c>
      <c r="SH11" s="77"/>
      <c r="SI11" s="77"/>
      <c r="SJ11" s="77" t="s">
        <v>1398</v>
      </c>
      <c r="SK11" s="77"/>
      <c r="SL11" s="77"/>
      <c r="SM11" s="77" t="s">
        <v>1370</v>
      </c>
      <c r="SN11" s="77"/>
      <c r="SO11" s="77"/>
      <c r="SP11" s="77" t="s">
        <v>1371</v>
      </c>
      <c r="SQ11" s="77"/>
      <c r="SR11" s="77"/>
      <c r="SS11" s="77" t="s">
        <v>1372</v>
      </c>
      <c r="ST11" s="77"/>
      <c r="SU11" s="77"/>
      <c r="SV11" s="77" t="s">
        <v>1373</v>
      </c>
      <c r="SW11" s="77"/>
      <c r="SX11" s="86"/>
      <c r="SY11" s="77" t="s">
        <v>1374</v>
      </c>
      <c r="SZ11" s="77"/>
      <c r="TA11" s="86"/>
      <c r="TB11" s="77" t="s">
        <v>1375</v>
      </c>
      <c r="TC11" s="77"/>
      <c r="TD11" s="86"/>
      <c r="TE11" s="77" t="s">
        <v>1376</v>
      </c>
      <c r="TF11" s="77"/>
      <c r="TG11" s="86"/>
      <c r="TH11" s="86" t="s">
        <v>1377</v>
      </c>
      <c r="TI11" s="127"/>
      <c r="TJ11" s="127"/>
      <c r="TK11" s="86" t="s">
        <v>1448</v>
      </c>
      <c r="TL11" s="90"/>
      <c r="TM11" s="91"/>
      <c r="TN11" s="86" t="s">
        <v>1449</v>
      </c>
      <c r="TO11" s="90"/>
      <c r="TP11" s="91"/>
      <c r="TQ11" s="86" t="s">
        <v>1450</v>
      </c>
      <c r="TR11" s="90"/>
      <c r="TS11" s="91"/>
      <c r="TT11" s="86" t="s">
        <v>1451</v>
      </c>
      <c r="TU11" s="90"/>
      <c r="TV11" s="91"/>
      <c r="TW11" s="86" t="s">
        <v>1452</v>
      </c>
      <c r="TX11" s="90"/>
      <c r="TY11" s="91"/>
      <c r="TZ11" s="86" t="s">
        <v>1453</v>
      </c>
      <c r="UA11" s="90"/>
      <c r="UB11" s="91"/>
      <c r="UC11" s="86" t="s">
        <v>1454</v>
      </c>
      <c r="UD11" s="90"/>
      <c r="UE11" s="91"/>
      <c r="UF11" s="86" t="s">
        <v>1455</v>
      </c>
      <c r="UG11" s="90"/>
      <c r="UH11" s="91"/>
      <c r="UI11" s="86" t="s">
        <v>1456</v>
      </c>
      <c r="UJ11" s="90"/>
      <c r="UK11" s="91"/>
      <c r="UL11" s="86" t="s">
        <v>1457</v>
      </c>
      <c r="UM11" s="90"/>
      <c r="UN11" s="91"/>
      <c r="UO11" s="86" t="s">
        <v>1458</v>
      </c>
      <c r="UP11" s="90"/>
      <c r="UQ11" s="91"/>
      <c r="UR11" s="86" t="s">
        <v>1459</v>
      </c>
      <c r="US11" s="90"/>
      <c r="UT11" s="91"/>
      <c r="UU11" s="86" t="s">
        <v>1460</v>
      </c>
      <c r="UV11" s="90"/>
      <c r="UW11" s="91"/>
      <c r="UX11" s="86" t="s">
        <v>1461</v>
      </c>
      <c r="UY11" s="90"/>
      <c r="UZ11" s="91"/>
      <c r="VA11" s="86" t="s">
        <v>1462</v>
      </c>
      <c r="VB11" s="90"/>
      <c r="VC11" s="91"/>
      <c r="VD11" s="86" t="s">
        <v>1463</v>
      </c>
      <c r="VE11" s="90"/>
      <c r="VF11" s="91"/>
      <c r="VG11" s="86" t="s">
        <v>1464</v>
      </c>
      <c r="VH11" s="90"/>
      <c r="VI11" s="91"/>
      <c r="VJ11" s="86" t="s">
        <v>1465</v>
      </c>
      <c r="VK11" s="90"/>
      <c r="VL11" s="91"/>
    </row>
    <row r="12" spans="1:584" ht="109.2" customHeight="1" thickBot="1" x14ac:dyDescent="0.35">
      <c r="A12" s="112"/>
      <c r="B12" s="112"/>
      <c r="C12" s="73" t="s">
        <v>1668</v>
      </c>
      <c r="D12" s="74"/>
      <c r="E12" s="75"/>
      <c r="F12" s="73" t="s">
        <v>1669</v>
      </c>
      <c r="G12" s="74"/>
      <c r="H12" s="75"/>
      <c r="I12" s="155" t="s">
        <v>1670</v>
      </c>
      <c r="J12" s="156"/>
      <c r="K12" s="157"/>
      <c r="L12" s="73" t="s">
        <v>1671</v>
      </c>
      <c r="M12" s="74"/>
      <c r="N12" s="75"/>
      <c r="O12" s="73" t="s">
        <v>1672</v>
      </c>
      <c r="P12" s="74"/>
      <c r="Q12" s="75"/>
      <c r="R12" s="73" t="s">
        <v>1673</v>
      </c>
      <c r="S12" s="74"/>
      <c r="T12" s="75"/>
      <c r="U12" s="73" t="s">
        <v>1674</v>
      </c>
      <c r="V12" s="74"/>
      <c r="W12" s="75"/>
      <c r="X12" s="73" t="s">
        <v>1675</v>
      </c>
      <c r="Y12" s="74"/>
      <c r="Z12" s="75"/>
      <c r="AA12" s="73" t="s">
        <v>1676</v>
      </c>
      <c r="AB12" s="74"/>
      <c r="AC12" s="75"/>
      <c r="AD12" s="73" t="s">
        <v>1677</v>
      </c>
      <c r="AE12" s="74"/>
      <c r="AF12" s="75"/>
      <c r="AG12" s="73" t="s">
        <v>1678</v>
      </c>
      <c r="AH12" s="74"/>
      <c r="AI12" s="75"/>
      <c r="AJ12" s="73" t="s">
        <v>1679</v>
      </c>
      <c r="AK12" s="74"/>
      <c r="AL12" s="75"/>
      <c r="AM12" s="73" t="s">
        <v>1680</v>
      </c>
      <c r="AN12" s="74"/>
      <c r="AO12" s="75"/>
      <c r="AP12" s="73" t="s">
        <v>1681</v>
      </c>
      <c r="AQ12" s="74"/>
      <c r="AR12" s="75"/>
      <c r="AS12" s="73" t="s">
        <v>1682</v>
      </c>
      <c r="AT12" s="74"/>
      <c r="AU12" s="75"/>
      <c r="AV12" s="73" t="s">
        <v>1683</v>
      </c>
      <c r="AW12" s="74"/>
      <c r="AX12" s="75"/>
      <c r="AY12" s="73" t="s">
        <v>1684</v>
      </c>
      <c r="AZ12" s="74"/>
      <c r="BA12" s="75"/>
      <c r="BB12" s="73" t="s">
        <v>1685</v>
      </c>
      <c r="BC12" s="74"/>
      <c r="BD12" s="75"/>
      <c r="BE12" s="73" t="s">
        <v>1686</v>
      </c>
      <c r="BF12" s="74"/>
      <c r="BG12" s="75"/>
      <c r="BH12" s="73" t="s">
        <v>1687</v>
      </c>
      <c r="BI12" s="74"/>
      <c r="BJ12" s="75"/>
      <c r="BK12" s="73" t="s">
        <v>1688</v>
      </c>
      <c r="BL12" s="74"/>
      <c r="BM12" s="75"/>
      <c r="BN12" s="73" t="s">
        <v>1527</v>
      </c>
      <c r="BO12" s="74"/>
      <c r="BP12" s="75"/>
      <c r="BQ12" s="73" t="s">
        <v>1689</v>
      </c>
      <c r="BR12" s="74"/>
      <c r="BS12" s="75"/>
      <c r="BT12" s="73" t="s">
        <v>1690</v>
      </c>
      <c r="BU12" s="74"/>
      <c r="BV12" s="75"/>
      <c r="BW12" s="73" t="s">
        <v>1691</v>
      </c>
      <c r="BX12" s="74"/>
      <c r="BY12" s="75"/>
      <c r="BZ12" s="73" t="s">
        <v>1692</v>
      </c>
      <c r="CA12" s="74"/>
      <c r="CB12" s="75"/>
      <c r="CC12" s="73" t="s">
        <v>1693</v>
      </c>
      <c r="CD12" s="74"/>
      <c r="CE12" s="75"/>
      <c r="CF12" s="73" t="s">
        <v>1694</v>
      </c>
      <c r="CG12" s="74"/>
      <c r="CH12" s="75"/>
      <c r="CI12" s="73" t="s">
        <v>1695</v>
      </c>
      <c r="CJ12" s="74"/>
      <c r="CK12" s="75"/>
      <c r="CL12" s="73" t="s">
        <v>1696</v>
      </c>
      <c r="CM12" s="74"/>
      <c r="CN12" s="75"/>
      <c r="CO12" s="73" t="s">
        <v>1697</v>
      </c>
      <c r="CP12" s="74"/>
      <c r="CQ12" s="75"/>
      <c r="CR12" s="73" t="s">
        <v>1698</v>
      </c>
      <c r="CS12" s="74"/>
      <c r="CT12" s="75"/>
      <c r="CU12" s="73" t="s">
        <v>1699</v>
      </c>
      <c r="CV12" s="74"/>
      <c r="CW12" s="75"/>
      <c r="CX12" s="119" t="s">
        <v>1700</v>
      </c>
      <c r="CY12" s="120"/>
      <c r="CZ12" s="121"/>
      <c r="DA12" s="73" t="s">
        <v>1701</v>
      </c>
      <c r="DB12" s="74"/>
      <c r="DC12" s="75"/>
      <c r="DD12" s="73" t="s">
        <v>1702</v>
      </c>
      <c r="DE12" s="74"/>
      <c r="DF12" s="75"/>
      <c r="DG12" s="73" t="s">
        <v>1703</v>
      </c>
      <c r="DH12" s="74"/>
      <c r="DI12" s="75"/>
      <c r="DJ12" s="73" t="s">
        <v>1704</v>
      </c>
      <c r="DK12" s="74"/>
      <c r="DL12" s="75"/>
      <c r="DM12" s="73" t="s">
        <v>1705</v>
      </c>
      <c r="DN12" s="74"/>
      <c r="DO12" s="75"/>
      <c r="DP12" s="73" t="s">
        <v>1706</v>
      </c>
      <c r="DQ12" s="74"/>
      <c r="DR12" s="75"/>
      <c r="DS12" s="73" t="s">
        <v>1707</v>
      </c>
      <c r="DT12" s="74"/>
      <c r="DU12" s="75"/>
      <c r="DV12" s="73" t="s">
        <v>1581</v>
      </c>
      <c r="DW12" s="74"/>
      <c r="DX12" s="75"/>
      <c r="DY12" s="73" t="s">
        <v>1708</v>
      </c>
      <c r="DZ12" s="74"/>
      <c r="EA12" s="75"/>
      <c r="EB12" s="73" t="s">
        <v>1709</v>
      </c>
      <c r="EC12" s="74"/>
      <c r="ED12" s="75"/>
      <c r="EE12" s="73" t="s">
        <v>1710</v>
      </c>
      <c r="EF12" s="74"/>
      <c r="EG12" s="75"/>
      <c r="EH12" s="73" t="s">
        <v>1711</v>
      </c>
      <c r="EI12" s="74"/>
      <c r="EJ12" s="75"/>
      <c r="EK12" s="73" t="s">
        <v>1712</v>
      </c>
      <c r="EL12" s="74"/>
      <c r="EM12" s="75"/>
      <c r="EN12" s="73" t="s">
        <v>1713</v>
      </c>
      <c r="EO12" s="74"/>
      <c r="EP12" s="75"/>
      <c r="EQ12" s="73" t="s">
        <v>1714</v>
      </c>
      <c r="ER12" s="74"/>
      <c r="ES12" s="75"/>
      <c r="ET12" s="73" t="s">
        <v>1715</v>
      </c>
      <c r="EU12" s="74"/>
      <c r="EV12" s="75"/>
      <c r="EW12" s="73" t="s">
        <v>1716</v>
      </c>
      <c r="EX12" s="74"/>
      <c r="EY12" s="75"/>
      <c r="EZ12" s="73" t="s">
        <v>1717</v>
      </c>
      <c r="FA12" s="74"/>
      <c r="FB12" s="75"/>
      <c r="FC12" s="73" t="s">
        <v>1718</v>
      </c>
      <c r="FD12" s="74"/>
      <c r="FE12" s="75"/>
      <c r="FF12" s="73" t="s">
        <v>1719</v>
      </c>
      <c r="FG12" s="74"/>
      <c r="FH12" s="75"/>
      <c r="FI12" s="73" t="s">
        <v>1720</v>
      </c>
      <c r="FJ12" s="74"/>
      <c r="FK12" s="75"/>
      <c r="FL12" s="73" t="s">
        <v>1610</v>
      </c>
      <c r="FM12" s="74"/>
      <c r="FN12" s="75"/>
      <c r="FO12" s="146" t="s">
        <v>1614</v>
      </c>
      <c r="FP12" s="147"/>
      <c r="FQ12" s="148"/>
      <c r="FR12" s="119" t="s">
        <v>1721</v>
      </c>
      <c r="FS12" s="120"/>
      <c r="FT12" s="121"/>
      <c r="FU12" s="73" t="s">
        <v>1722</v>
      </c>
      <c r="FV12" s="74"/>
      <c r="FW12" s="75"/>
      <c r="FX12" s="73" t="s">
        <v>1723</v>
      </c>
      <c r="FY12" s="74"/>
      <c r="FZ12" s="75"/>
      <c r="GA12" s="73" t="s">
        <v>1724</v>
      </c>
      <c r="GB12" s="74"/>
      <c r="GC12" s="75"/>
      <c r="GD12" s="73" t="s">
        <v>1725</v>
      </c>
      <c r="GE12" s="74"/>
      <c r="GF12" s="75"/>
      <c r="GG12" s="73" t="s">
        <v>1726</v>
      </c>
      <c r="GH12" s="74"/>
      <c r="GI12" s="75"/>
      <c r="GJ12" s="119" t="s">
        <v>1727</v>
      </c>
      <c r="GK12" s="120"/>
      <c r="GL12" s="121"/>
      <c r="GM12" s="73" t="s">
        <v>1728</v>
      </c>
      <c r="GN12" s="74"/>
      <c r="GO12" s="75"/>
      <c r="GP12" s="73" t="s">
        <v>1729</v>
      </c>
      <c r="GQ12" s="74"/>
      <c r="GR12" s="75"/>
      <c r="GS12" s="73" t="s">
        <v>1730</v>
      </c>
      <c r="GT12" s="74"/>
      <c r="GU12" s="75"/>
      <c r="GV12" s="73" t="s">
        <v>1731</v>
      </c>
      <c r="GW12" s="74"/>
      <c r="GX12" s="75"/>
      <c r="GY12" s="73" t="s">
        <v>1732</v>
      </c>
      <c r="GZ12" s="74"/>
      <c r="HA12" s="75"/>
      <c r="HB12" s="73" t="s">
        <v>1733</v>
      </c>
      <c r="HC12" s="74"/>
      <c r="HD12" s="75"/>
      <c r="HE12" s="73" t="s">
        <v>1734</v>
      </c>
      <c r="HF12" s="74"/>
      <c r="HG12" s="75"/>
      <c r="HH12" s="73" t="s">
        <v>1735</v>
      </c>
      <c r="HI12" s="74"/>
      <c r="HJ12" s="75"/>
      <c r="HK12" s="73" t="s">
        <v>1736</v>
      </c>
      <c r="HL12" s="74"/>
      <c r="HM12" s="75"/>
      <c r="HN12" s="73" t="s">
        <v>1737</v>
      </c>
      <c r="HO12" s="74"/>
      <c r="HP12" s="75"/>
      <c r="HQ12" s="73" t="s">
        <v>1738</v>
      </c>
      <c r="HR12" s="74"/>
      <c r="HS12" s="75"/>
      <c r="HT12" s="73" t="s">
        <v>1739</v>
      </c>
      <c r="HU12" s="74"/>
      <c r="HV12" s="75"/>
      <c r="HW12" s="73" t="s">
        <v>1740</v>
      </c>
      <c r="HX12" s="74"/>
      <c r="HY12" s="75"/>
      <c r="HZ12" s="73" t="s">
        <v>1741</v>
      </c>
      <c r="IA12" s="74"/>
      <c r="IB12" s="75"/>
      <c r="IC12" s="73" t="s">
        <v>1742</v>
      </c>
      <c r="ID12" s="74"/>
      <c r="IE12" s="75"/>
      <c r="IF12" s="73" t="s">
        <v>1743</v>
      </c>
      <c r="IG12" s="74"/>
      <c r="IH12" s="75"/>
      <c r="II12" s="73" t="s">
        <v>1667</v>
      </c>
      <c r="IJ12" s="74"/>
      <c r="IK12" s="75"/>
      <c r="IL12" s="73" t="s">
        <v>1777</v>
      </c>
      <c r="IM12" s="74"/>
      <c r="IN12" s="75"/>
      <c r="IO12" s="73" t="s">
        <v>1778</v>
      </c>
      <c r="IP12" s="74"/>
      <c r="IQ12" s="75"/>
      <c r="IR12" s="73" t="s">
        <v>1779</v>
      </c>
      <c r="IS12" s="74"/>
      <c r="IT12" s="75"/>
      <c r="IU12" s="73" t="s">
        <v>1780</v>
      </c>
      <c r="IV12" s="74"/>
      <c r="IW12" s="75"/>
      <c r="IX12" s="73" t="s">
        <v>1781</v>
      </c>
      <c r="IY12" s="74"/>
      <c r="IZ12" s="75"/>
      <c r="JA12" s="73" t="s">
        <v>1782</v>
      </c>
      <c r="JB12" s="74"/>
      <c r="JC12" s="75"/>
      <c r="JD12" s="73" t="s">
        <v>1783</v>
      </c>
      <c r="JE12" s="74"/>
      <c r="JF12" s="75"/>
      <c r="JG12" s="73" t="s">
        <v>1784</v>
      </c>
      <c r="JH12" s="74"/>
      <c r="JI12" s="75"/>
      <c r="JJ12" s="119" t="s">
        <v>1785</v>
      </c>
      <c r="JK12" s="120"/>
      <c r="JL12" s="121"/>
      <c r="JM12" s="73" t="s">
        <v>1786</v>
      </c>
      <c r="JN12" s="74"/>
      <c r="JO12" s="75"/>
      <c r="JP12" s="119" t="s">
        <v>1787</v>
      </c>
      <c r="JQ12" s="120"/>
      <c r="JR12" s="121"/>
      <c r="JS12" s="73" t="s">
        <v>1788</v>
      </c>
      <c r="JT12" s="74"/>
      <c r="JU12" s="75"/>
      <c r="JV12" s="73" t="s">
        <v>1789</v>
      </c>
      <c r="JW12" s="74"/>
      <c r="JX12" s="75"/>
      <c r="JY12" s="73" t="s">
        <v>1948</v>
      </c>
      <c r="JZ12" s="74"/>
      <c r="KA12" s="75"/>
      <c r="KB12" s="73" t="s">
        <v>1949</v>
      </c>
      <c r="KC12" s="74"/>
      <c r="KD12" s="75"/>
      <c r="KE12" s="119" t="s">
        <v>1950</v>
      </c>
      <c r="KF12" s="120"/>
      <c r="KG12" s="121"/>
      <c r="KH12" s="73" t="s">
        <v>1951</v>
      </c>
      <c r="KI12" s="74"/>
      <c r="KJ12" s="75"/>
      <c r="KK12" s="73" t="s">
        <v>1952</v>
      </c>
      <c r="KL12" s="74"/>
      <c r="KM12" s="75"/>
      <c r="KN12" s="73" t="s">
        <v>1953</v>
      </c>
      <c r="KO12" s="74"/>
      <c r="KP12" s="75"/>
      <c r="KQ12" s="73" t="s">
        <v>1954</v>
      </c>
      <c r="KR12" s="74"/>
      <c r="KS12" s="75"/>
      <c r="KT12" s="73" t="s">
        <v>1955</v>
      </c>
      <c r="KU12" s="74"/>
      <c r="KV12" s="75"/>
      <c r="KW12" s="73" t="s">
        <v>1956</v>
      </c>
      <c r="KX12" s="74"/>
      <c r="KY12" s="75"/>
      <c r="KZ12" s="73" t="s">
        <v>1957</v>
      </c>
      <c r="LA12" s="74"/>
      <c r="LB12" s="75"/>
      <c r="LC12" s="73" t="s">
        <v>1817</v>
      </c>
      <c r="LD12" s="74"/>
      <c r="LE12" s="75"/>
      <c r="LF12" s="73" t="s">
        <v>1958</v>
      </c>
      <c r="LG12" s="74"/>
      <c r="LH12" s="75"/>
      <c r="LI12" s="73" t="s">
        <v>1959</v>
      </c>
      <c r="LJ12" s="74"/>
      <c r="LK12" s="75"/>
      <c r="LL12" s="73" t="s">
        <v>1960</v>
      </c>
      <c r="LM12" s="74"/>
      <c r="LN12" s="75"/>
      <c r="LO12" s="119" t="s">
        <v>1961</v>
      </c>
      <c r="LP12" s="120"/>
      <c r="LQ12" s="121"/>
      <c r="LR12" s="73" t="s">
        <v>1962</v>
      </c>
      <c r="LS12" s="74"/>
      <c r="LT12" s="75"/>
      <c r="LU12" s="129" t="s">
        <v>1835</v>
      </c>
      <c r="LV12" s="130"/>
      <c r="LW12" s="131"/>
      <c r="LX12" s="73" t="s">
        <v>1963</v>
      </c>
      <c r="LY12" s="74"/>
      <c r="LZ12" s="75"/>
      <c r="MA12" s="73" t="s">
        <v>1964</v>
      </c>
      <c r="MB12" s="74"/>
      <c r="MC12" s="75"/>
      <c r="MD12" s="73" t="s">
        <v>1965</v>
      </c>
      <c r="ME12" s="74"/>
      <c r="MF12" s="75"/>
      <c r="MG12" s="119" t="s">
        <v>1966</v>
      </c>
      <c r="MH12" s="120"/>
      <c r="MI12" s="121"/>
      <c r="MJ12" s="73" t="s">
        <v>1842</v>
      </c>
      <c r="MK12" s="74"/>
      <c r="ML12" s="75"/>
      <c r="MM12" s="73" t="s">
        <v>1967</v>
      </c>
      <c r="MN12" s="74"/>
      <c r="MO12" s="75"/>
      <c r="MP12" s="73" t="s">
        <v>1968</v>
      </c>
      <c r="MQ12" s="74"/>
      <c r="MR12" s="75"/>
      <c r="MS12" s="73" t="s">
        <v>1969</v>
      </c>
      <c r="MT12" s="74"/>
      <c r="MU12" s="75"/>
      <c r="MV12" s="73" t="s">
        <v>1970</v>
      </c>
      <c r="MW12" s="74"/>
      <c r="MX12" s="75"/>
      <c r="MY12" s="73" t="s">
        <v>1971</v>
      </c>
      <c r="MZ12" s="74"/>
      <c r="NA12" s="75"/>
      <c r="NB12" s="73" t="s">
        <v>1972</v>
      </c>
      <c r="NC12" s="74"/>
      <c r="ND12" s="75"/>
      <c r="NE12" s="129" t="s">
        <v>1864</v>
      </c>
      <c r="NF12" s="130"/>
      <c r="NG12" s="158"/>
      <c r="NH12" s="155" t="s">
        <v>1973</v>
      </c>
      <c r="NI12" s="156"/>
      <c r="NJ12" s="157"/>
      <c r="NK12" s="73" t="s">
        <v>1974</v>
      </c>
      <c r="NL12" s="74"/>
      <c r="NM12" s="75"/>
      <c r="NN12" s="73" t="s">
        <v>1871</v>
      </c>
      <c r="NO12" s="74"/>
      <c r="NP12" s="75"/>
      <c r="NQ12" s="73" t="s">
        <v>1975</v>
      </c>
      <c r="NR12" s="74"/>
      <c r="NS12" s="75"/>
      <c r="NT12" s="73" t="s">
        <v>1976</v>
      </c>
      <c r="NU12" s="74"/>
      <c r="NV12" s="75"/>
      <c r="NW12" s="73" t="s">
        <v>1977</v>
      </c>
      <c r="NX12" s="74"/>
      <c r="NY12" s="75"/>
      <c r="NZ12" s="73" t="s">
        <v>1978</v>
      </c>
      <c r="OA12" s="74"/>
      <c r="OB12" s="75"/>
      <c r="OC12" s="73" t="s">
        <v>1979</v>
      </c>
      <c r="OD12" s="74"/>
      <c r="OE12" s="75"/>
      <c r="OF12" s="73" t="s">
        <v>1980</v>
      </c>
      <c r="OG12" s="74"/>
      <c r="OH12" s="75"/>
      <c r="OI12" s="73" t="s">
        <v>1981</v>
      </c>
      <c r="OJ12" s="74"/>
      <c r="OK12" s="75"/>
      <c r="OL12" s="73" t="s">
        <v>1982</v>
      </c>
      <c r="OM12" s="74"/>
      <c r="ON12" s="75"/>
      <c r="OO12" s="73" t="s">
        <v>1983</v>
      </c>
      <c r="OP12" s="74"/>
      <c r="OQ12" s="75"/>
      <c r="OR12" s="73" t="s">
        <v>1984</v>
      </c>
      <c r="OS12" s="74"/>
      <c r="OT12" s="75"/>
      <c r="OU12" s="73" t="s">
        <v>1985</v>
      </c>
      <c r="OV12" s="74"/>
      <c r="OW12" s="75"/>
      <c r="OX12" s="119" t="s">
        <v>1897</v>
      </c>
      <c r="OY12" s="120"/>
      <c r="OZ12" s="121"/>
      <c r="PA12" s="73" t="s">
        <v>1986</v>
      </c>
      <c r="PB12" s="74"/>
      <c r="PC12" s="75"/>
      <c r="PD12" s="73" t="s">
        <v>1987</v>
      </c>
      <c r="PE12" s="74"/>
      <c r="PF12" s="75"/>
      <c r="PG12" s="73" t="s">
        <v>1988</v>
      </c>
      <c r="PH12" s="74"/>
      <c r="PI12" s="75"/>
      <c r="PJ12" s="119" t="s">
        <v>1989</v>
      </c>
      <c r="PK12" s="120"/>
      <c r="PL12" s="121"/>
      <c r="PM12" s="73" t="s">
        <v>1990</v>
      </c>
      <c r="PN12" s="74"/>
      <c r="PO12" s="75"/>
      <c r="PP12" s="73" t="s">
        <v>1991</v>
      </c>
      <c r="PQ12" s="74"/>
      <c r="PR12" s="75"/>
      <c r="PS12" s="119" t="s">
        <v>1992</v>
      </c>
      <c r="PT12" s="120"/>
      <c r="PU12" s="121"/>
      <c r="PV12" s="119" t="s">
        <v>1993</v>
      </c>
      <c r="PW12" s="120"/>
      <c r="PX12" s="121"/>
      <c r="PY12" s="73" t="s">
        <v>1994</v>
      </c>
      <c r="PZ12" s="74"/>
      <c r="QA12" s="75"/>
      <c r="QB12" s="73" t="s">
        <v>1995</v>
      </c>
      <c r="QC12" s="74"/>
      <c r="QD12" s="75"/>
      <c r="QE12" s="73" t="s">
        <v>1996</v>
      </c>
      <c r="QF12" s="74"/>
      <c r="QG12" s="75"/>
      <c r="QH12" s="73" t="s">
        <v>1997</v>
      </c>
      <c r="QI12" s="74"/>
      <c r="QJ12" s="75"/>
      <c r="QK12" s="73" t="s">
        <v>1998</v>
      </c>
      <c r="QL12" s="74"/>
      <c r="QM12" s="75"/>
      <c r="QN12" s="73" t="s">
        <v>1999</v>
      </c>
      <c r="QO12" s="74"/>
      <c r="QP12" s="75"/>
      <c r="QQ12" s="73" t="s">
        <v>2000</v>
      </c>
      <c r="QR12" s="74"/>
      <c r="QS12" s="75"/>
      <c r="QT12" s="73" t="s">
        <v>2001</v>
      </c>
      <c r="QU12" s="74"/>
      <c r="QV12" s="75"/>
      <c r="QW12" s="73" t="s">
        <v>2002</v>
      </c>
      <c r="QX12" s="74"/>
      <c r="QY12" s="75"/>
      <c r="QZ12" s="73" t="s">
        <v>2008</v>
      </c>
      <c r="RA12" s="74"/>
      <c r="RB12" s="75"/>
      <c r="RC12" s="73" t="s">
        <v>2009</v>
      </c>
      <c r="RD12" s="74"/>
      <c r="RE12" s="75"/>
      <c r="RF12" s="73" t="s">
        <v>2010</v>
      </c>
      <c r="RG12" s="74"/>
      <c r="RH12" s="75"/>
      <c r="RI12" s="119" t="s">
        <v>2014</v>
      </c>
      <c r="RJ12" s="120"/>
      <c r="RK12" s="121"/>
      <c r="RL12" s="73" t="s">
        <v>2018</v>
      </c>
      <c r="RM12" s="74"/>
      <c r="RN12" s="75"/>
      <c r="RO12" s="73" t="s">
        <v>2022</v>
      </c>
      <c r="RP12" s="74"/>
      <c r="RQ12" s="75"/>
      <c r="RR12" s="73" t="s">
        <v>2026</v>
      </c>
      <c r="RS12" s="74"/>
      <c r="RT12" s="75"/>
      <c r="RU12" s="119" t="s">
        <v>2027</v>
      </c>
      <c r="RV12" s="120"/>
      <c r="RW12" s="121"/>
      <c r="RX12" s="73" t="s">
        <v>2031</v>
      </c>
      <c r="RY12" s="74"/>
      <c r="RZ12" s="75"/>
      <c r="SA12" s="73" t="s">
        <v>2035</v>
      </c>
      <c r="SB12" s="74"/>
      <c r="SC12" s="75"/>
      <c r="SD12" s="73" t="s">
        <v>2039</v>
      </c>
      <c r="SE12" s="74"/>
      <c r="SF12" s="75"/>
      <c r="SG12" s="73" t="s">
        <v>2043</v>
      </c>
      <c r="SH12" s="74"/>
      <c r="SI12" s="75"/>
      <c r="SJ12" s="73" t="s">
        <v>2047</v>
      </c>
      <c r="SK12" s="74"/>
      <c r="SL12" s="75"/>
      <c r="SM12" s="119" t="s">
        <v>2048</v>
      </c>
      <c r="SN12" s="120"/>
      <c r="SO12" s="121"/>
      <c r="SP12" s="73" t="s">
        <v>2052</v>
      </c>
      <c r="SQ12" s="74"/>
      <c r="SR12" s="75"/>
      <c r="SS12" s="73" t="s">
        <v>2056</v>
      </c>
      <c r="ST12" s="74"/>
      <c r="SU12" s="75"/>
      <c r="SV12" s="73" t="s">
        <v>2060</v>
      </c>
      <c r="SW12" s="74"/>
      <c r="SX12" s="75"/>
      <c r="SY12" s="73" t="s">
        <v>2064</v>
      </c>
      <c r="SZ12" s="74"/>
      <c r="TA12" s="75"/>
      <c r="TB12" s="73" t="s">
        <v>2068</v>
      </c>
      <c r="TC12" s="74"/>
      <c r="TD12" s="75"/>
      <c r="TE12" s="73" t="s">
        <v>2072</v>
      </c>
      <c r="TF12" s="74"/>
      <c r="TG12" s="75"/>
      <c r="TH12" s="73" t="s">
        <v>2076</v>
      </c>
      <c r="TI12" s="74"/>
      <c r="TJ12" s="75"/>
      <c r="TK12" s="73" t="s">
        <v>2080</v>
      </c>
      <c r="TL12" s="74"/>
      <c r="TM12" s="75"/>
      <c r="TN12" s="73" t="s">
        <v>2081</v>
      </c>
      <c r="TO12" s="74"/>
      <c r="TP12" s="75"/>
      <c r="TQ12" s="73" t="s">
        <v>2085</v>
      </c>
      <c r="TR12" s="74"/>
      <c r="TS12" s="75"/>
      <c r="TT12" s="73" t="s">
        <v>2089</v>
      </c>
      <c r="TU12" s="74"/>
      <c r="TV12" s="75"/>
      <c r="TW12" s="73" t="s">
        <v>2093</v>
      </c>
      <c r="TX12" s="74"/>
      <c r="TY12" s="75"/>
      <c r="TZ12" s="73" t="s">
        <v>2097</v>
      </c>
      <c r="UA12" s="74"/>
      <c r="UB12" s="75"/>
      <c r="UC12" s="119" t="s">
        <v>2101</v>
      </c>
      <c r="UD12" s="120"/>
      <c r="UE12" s="121"/>
      <c r="UF12" s="73" t="s">
        <v>2104</v>
      </c>
      <c r="UG12" s="74"/>
      <c r="UH12" s="75"/>
      <c r="UI12" s="146" t="s">
        <v>2111</v>
      </c>
      <c r="UJ12" s="147"/>
      <c r="UK12" s="148"/>
      <c r="UL12" s="73" t="s">
        <v>2112</v>
      </c>
      <c r="UM12" s="74"/>
      <c r="UN12" s="75"/>
      <c r="UO12" s="73" t="s">
        <v>2116</v>
      </c>
      <c r="UP12" s="74"/>
      <c r="UQ12" s="75"/>
      <c r="UR12" s="73" t="s">
        <v>2120</v>
      </c>
      <c r="US12" s="74"/>
      <c r="UT12" s="75"/>
      <c r="UU12" s="73" t="s">
        <v>2124</v>
      </c>
      <c r="UV12" s="74"/>
      <c r="UW12" s="150"/>
      <c r="UX12" s="149" t="s">
        <v>2128</v>
      </c>
      <c r="UY12" s="74"/>
      <c r="UZ12" s="150"/>
      <c r="VA12" s="149" t="s">
        <v>2132</v>
      </c>
      <c r="VB12" s="74"/>
      <c r="VC12" s="75"/>
      <c r="VD12" s="73" t="s">
        <v>2136</v>
      </c>
      <c r="VE12" s="74"/>
      <c r="VF12" s="75"/>
      <c r="VG12" s="73" t="s">
        <v>2140</v>
      </c>
      <c r="VH12" s="74"/>
      <c r="VI12" s="75"/>
      <c r="VJ12" s="73" t="s">
        <v>2144</v>
      </c>
      <c r="VK12" s="74"/>
      <c r="VL12" s="75"/>
    </row>
    <row r="13" spans="1:584" ht="120.6" thickBot="1" x14ac:dyDescent="0.35">
      <c r="A13" s="112"/>
      <c r="B13" s="112"/>
      <c r="C13" s="20" t="s">
        <v>1466</v>
      </c>
      <c r="D13" s="21" t="s">
        <v>1467</v>
      </c>
      <c r="E13" s="22" t="s">
        <v>1468</v>
      </c>
      <c r="F13" s="38" t="s">
        <v>1469</v>
      </c>
      <c r="G13" s="49" t="s">
        <v>1470</v>
      </c>
      <c r="H13" s="50" t="s">
        <v>1471</v>
      </c>
      <c r="I13" s="20" t="s">
        <v>1472</v>
      </c>
      <c r="J13" s="21" t="s">
        <v>1473</v>
      </c>
      <c r="K13" s="22" t="s">
        <v>1474</v>
      </c>
      <c r="L13" s="20" t="s">
        <v>1475</v>
      </c>
      <c r="M13" s="21" t="s">
        <v>1476</v>
      </c>
      <c r="N13" s="22" t="s">
        <v>1477</v>
      </c>
      <c r="O13" s="20" t="s">
        <v>1478</v>
      </c>
      <c r="P13" s="21" t="s">
        <v>1479</v>
      </c>
      <c r="Q13" s="22" t="s">
        <v>1480</v>
      </c>
      <c r="R13" s="20" t="s">
        <v>1481</v>
      </c>
      <c r="S13" s="21" t="s">
        <v>1482</v>
      </c>
      <c r="T13" s="22" t="s">
        <v>1483</v>
      </c>
      <c r="U13" s="20" t="s">
        <v>1484</v>
      </c>
      <c r="V13" s="21" t="s">
        <v>1485</v>
      </c>
      <c r="W13" s="22" t="s">
        <v>1486</v>
      </c>
      <c r="X13" s="20" t="s">
        <v>1487</v>
      </c>
      <c r="Y13" s="21" t="s">
        <v>1488</v>
      </c>
      <c r="Z13" s="22" t="s">
        <v>1489</v>
      </c>
      <c r="AA13" s="20" t="s">
        <v>1490</v>
      </c>
      <c r="AB13" s="21" t="s">
        <v>1491</v>
      </c>
      <c r="AC13" s="22" t="s">
        <v>1492</v>
      </c>
      <c r="AD13" s="20" t="s">
        <v>1493</v>
      </c>
      <c r="AE13" s="21" t="s">
        <v>1494</v>
      </c>
      <c r="AF13" s="22" t="s">
        <v>1495</v>
      </c>
      <c r="AG13" s="20" t="s">
        <v>1496</v>
      </c>
      <c r="AH13" s="21" t="s">
        <v>1497</v>
      </c>
      <c r="AI13" s="22" t="s">
        <v>1498</v>
      </c>
      <c r="AJ13" s="20" t="s">
        <v>1499</v>
      </c>
      <c r="AK13" s="21" t="s">
        <v>1500</v>
      </c>
      <c r="AL13" s="22" t="s">
        <v>1501</v>
      </c>
      <c r="AM13" s="20" t="s">
        <v>1502</v>
      </c>
      <c r="AN13" s="21" t="s">
        <v>1503</v>
      </c>
      <c r="AO13" s="22" t="s">
        <v>1504</v>
      </c>
      <c r="AP13" s="20" t="s">
        <v>1505</v>
      </c>
      <c r="AQ13" s="21" t="s">
        <v>1506</v>
      </c>
      <c r="AR13" s="22" t="s">
        <v>1507</v>
      </c>
      <c r="AS13" s="20" t="s">
        <v>1508</v>
      </c>
      <c r="AT13" s="21" t="s">
        <v>1509</v>
      </c>
      <c r="AU13" s="22" t="s">
        <v>1510</v>
      </c>
      <c r="AV13" s="20" t="s">
        <v>1511</v>
      </c>
      <c r="AW13" s="21" t="s">
        <v>1512</v>
      </c>
      <c r="AX13" s="22" t="s">
        <v>1513</v>
      </c>
      <c r="AY13" s="20" t="s">
        <v>954</v>
      </c>
      <c r="AZ13" s="21" t="s">
        <v>1514</v>
      </c>
      <c r="BA13" s="22" t="s">
        <v>1515</v>
      </c>
      <c r="BB13" s="20" t="s">
        <v>1516</v>
      </c>
      <c r="BC13" s="21" t="s">
        <v>1517</v>
      </c>
      <c r="BD13" s="22" t="s">
        <v>1518</v>
      </c>
      <c r="BE13" s="20" t="s">
        <v>1519</v>
      </c>
      <c r="BF13" s="21" t="s">
        <v>1520</v>
      </c>
      <c r="BG13" s="22" t="s">
        <v>360</v>
      </c>
      <c r="BH13" s="20" t="s">
        <v>1521</v>
      </c>
      <c r="BI13" s="21" t="s">
        <v>1522</v>
      </c>
      <c r="BJ13" s="22" t="s">
        <v>1523</v>
      </c>
      <c r="BK13" s="20" t="s">
        <v>1524</v>
      </c>
      <c r="BL13" s="21" t="s">
        <v>1525</v>
      </c>
      <c r="BM13" s="22" t="s">
        <v>1526</v>
      </c>
      <c r="BN13" s="20" t="s">
        <v>1528</v>
      </c>
      <c r="BO13" s="21" t="s">
        <v>1529</v>
      </c>
      <c r="BP13" s="22" t="s">
        <v>1530</v>
      </c>
      <c r="BQ13" s="20" t="s">
        <v>1531</v>
      </c>
      <c r="BR13" s="21" t="s">
        <v>1532</v>
      </c>
      <c r="BS13" s="22" t="s">
        <v>1533</v>
      </c>
      <c r="BT13" s="20" t="s">
        <v>1534</v>
      </c>
      <c r="BU13" s="21" t="s">
        <v>1536</v>
      </c>
      <c r="BV13" s="22" t="s">
        <v>1535</v>
      </c>
      <c r="BW13" s="20" t="s">
        <v>1537</v>
      </c>
      <c r="BX13" s="21" t="s">
        <v>1538</v>
      </c>
      <c r="BY13" s="22" t="s">
        <v>1539</v>
      </c>
      <c r="BZ13" s="20" t="s">
        <v>1540</v>
      </c>
      <c r="CA13" s="21" t="s">
        <v>1532</v>
      </c>
      <c r="CB13" s="22" t="s">
        <v>1541</v>
      </c>
      <c r="CC13" s="20" t="s">
        <v>1542</v>
      </c>
      <c r="CD13" s="21" t="s">
        <v>1543</v>
      </c>
      <c r="CE13" s="22" t="s">
        <v>1544</v>
      </c>
      <c r="CF13" s="20" t="s">
        <v>526</v>
      </c>
      <c r="CG13" s="21" t="s">
        <v>551</v>
      </c>
      <c r="CH13" s="22" t="s">
        <v>556</v>
      </c>
      <c r="CI13" s="20" t="s">
        <v>1545</v>
      </c>
      <c r="CJ13" s="21" t="s">
        <v>1546</v>
      </c>
      <c r="CK13" s="22" t="s">
        <v>1547</v>
      </c>
      <c r="CL13" s="20" t="s">
        <v>1548</v>
      </c>
      <c r="CM13" s="21" t="s">
        <v>1549</v>
      </c>
      <c r="CN13" s="22" t="s">
        <v>1550</v>
      </c>
      <c r="CO13" s="20" t="s">
        <v>1551</v>
      </c>
      <c r="CP13" s="21" t="s">
        <v>1552</v>
      </c>
      <c r="CQ13" s="22" t="s">
        <v>1553</v>
      </c>
      <c r="CR13" s="20" t="s">
        <v>348</v>
      </c>
      <c r="CS13" s="21" t="s">
        <v>1554</v>
      </c>
      <c r="CT13" s="22" t="s">
        <v>1555</v>
      </c>
      <c r="CU13" s="20" t="s">
        <v>1556</v>
      </c>
      <c r="CV13" s="21" t="s">
        <v>1557</v>
      </c>
      <c r="CW13" s="22" t="s">
        <v>1558</v>
      </c>
      <c r="CX13" s="20" t="s">
        <v>1559</v>
      </c>
      <c r="CY13" s="21" t="s">
        <v>1560</v>
      </c>
      <c r="CZ13" s="22" t="s">
        <v>1561</v>
      </c>
      <c r="DA13" s="20" t="s">
        <v>1562</v>
      </c>
      <c r="DB13" s="21" t="s">
        <v>1563</v>
      </c>
      <c r="DC13" s="22" t="s">
        <v>1564</v>
      </c>
      <c r="DD13" s="20" t="s">
        <v>1565</v>
      </c>
      <c r="DE13" s="21" t="s">
        <v>1566</v>
      </c>
      <c r="DF13" s="22" t="s">
        <v>1567</v>
      </c>
      <c r="DG13" s="20" t="s">
        <v>1568</v>
      </c>
      <c r="DH13" s="21" t="s">
        <v>1569</v>
      </c>
      <c r="DI13" s="22" t="s">
        <v>1570</v>
      </c>
      <c r="DJ13" s="20" t="s">
        <v>1571</v>
      </c>
      <c r="DK13" s="21" t="s">
        <v>1572</v>
      </c>
      <c r="DL13" s="22" t="s">
        <v>1573</v>
      </c>
      <c r="DM13" s="20" t="s">
        <v>1574</v>
      </c>
      <c r="DN13" s="21" t="s">
        <v>1575</v>
      </c>
      <c r="DO13" s="22" t="s">
        <v>1576</v>
      </c>
      <c r="DP13" s="20" t="s">
        <v>583</v>
      </c>
      <c r="DQ13" s="21" t="s">
        <v>1577</v>
      </c>
      <c r="DR13" s="22" t="s">
        <v>1578</v>
      </c>
      <c r="DS13" s="20" t="s">
        <v>1579</v>
      </c>
      <c r="DT13" s="21" t="s">
        <v>1580</v>
      </c>
      <c r="DU13" s="22" t="s">
        <v>50</v>
      </c>
      <c r="DV13" s="20" t="s">
        <v>1582</v>
      </c>
      <c r="DW13" s="21" t="s">
        <v>1583</v>
      </c>
      <c r="DX13" s="22" t="s">
        <v>1584</v>
      </c>
      <c r="DY13" s="20" t="s">
        <v>1585</v>
      </c>
      <c r="DZ13" s="21" t="s">
        <v>1586</v>
      </c>
      <c r="EA13" s="22" t="s">
        <v>1587</v>
      </c>
      <c r="EB13" s="20" t="s">
        <v>583</v>
      </c>
      <c r="EC13" s="21" t="s">
        <v>1577</v>
      </c>
      <c r="ED13" s="22" t="s">
        <v>1578</v>
      </c>
      <c r="EE13" s="20" t="s">
        <v>1588</v>
      </c>
      <c r="EF13" s="21" t="s">
        <v>1589</v>
      </c>
      <c r="EG13" s="22" t="s">
        <v>1590</v>
      </c>
      <c r="EH13" s="20" t="s">
        <v>1591</v>
      </c>
      <c r="EI13" s="21" t="s">
        <v>1592</v>
      </c>
      <c r="EJ13" s="22" t="s">
        <v>1593</v>
      </c>
      <c r="EK13" s="20" t="s">
        <v>1039</v>
      </c>
      <c r="EL13" s="21" t="s">
        <v>1594</v>
      </c>
      <c r="EM13" s="22" t="s">
        <v>1595</v>
      </c>
      <c r="EN13" s="20" t="s">
        <v>1596</v>
      </c>
      <c r="EO13" s="21" t="s">
        <v>1597</v>
      </c>
      <c r="EP13" s="22" t="s">
        <v>1598</v>
      </c>
      <c r="EQ13" s="20" t="s">
        <v>679</v>
      </c>
      <c r="ER13" s="21" t="s">
        <v>692</v>
      </c>
      <c r="ES13" s="22" t="s">
        <v>681</v>
      </c>
      <c r="ET13" s="20" t="s">
        <v>1599</v>
      </c>
      <c r="EU13" s="21" t="s">
        <v>1600</v>
      </c>
      <c r="EV13" s="22" t="s">
        <v>1601</v>
      </c>
      <c r="EW13" s="20" t="s">
        <v>1602</v>
      </c>
      <c r="EX13" s="21" t="s">
        <v>1603</v>
      </c>
      <c r="EY13" s="22" t="s">
        <v>283</v>
      </c>
      <c r="EZ13" s="20" t="s">
        <v>967</v>
      </c>
      <c r="FA13" s="21" t="s">
        <v>1604</v>
      </c>
      <c r="FB13" s="22" t="s">
        <v>1605</v>
      </c>
      <c r="FC13" s="20" t="s">
        <v>526</v>
      </c>
      <c r="FD13" s="21" t="s">
        <v>551</v>
      </c>
      <c r="FE13" s="22" t="s">
        <v>556</v>
      </c>
      <c r="FF13" s="20" t="s">
        <v>1606</v>
      </c>
      <c r="FG13" s="21" t="s">
        <v>1607</v>
      </c>
      <c r="FH13" s="22" t="s">
        <v>50</v>
      </c>
      <c r="FI13" s="20" t="s">
        <v>1608</v>
      </c>
      <c r="FJ13" s="21" t="s">
        <v>130</v>
      </c>
      <c r="FK13" s="22" t="s">
        <v>1609</v>
      </c>
      <c r="FL13" s="38" t="s">
        <v>1611</v>
      </c>
      <c r="FM13" s="21" t="s">
        <v>1612</v>
      </c>
      <c r="FN13" s="25" t="s">
        <v>1613</v>
      </c>
      <c r="FO13" s="26" t="s">
        <v>1615</v>
      </c>
      <c r="FP13" s="26" t="s">
        <v>1616</v>
      </c>
      <c r="FQ13" s="26" t="s">
        <v>1617</v>
      </c>
      <c r="FR13" s="20" t="s">
        <v>1618</v>
      </c>
      <c r="FS13" s="21" t="s">
        <v>1619</v>
      </c>
      <c r="FT13" s="22" t="s">
        <v>1620</v>
      </c>
      <c r="FU13" s="20" t="s">
        <v>1621</v>
      </c>
      <c r="FV13" s="21" t="s">
        <v>1622</v>
      </c>
      <c r="FW13" s="22" t="s">
        <v>1623</v>
      </c>
      <c r="FX13" s="20" t="s">
        <v>1624</v>
      </c>
      <c r="FY13" s="21" t="s">
        <v>1625</v>
      </c>
      <c r="FZ13" s="22" t="s">
        <v>1626</v>
      </c>
      <c r="GA13" s="20" t="s">
        <v>170</v>
      </c>
      <c r="GB13" s="21" t="s">
        <v>1627</v>
      </c>
      <c r="GC13" s="22" t="s">
        <v>540</v>
      </c>
      <c r="GD13" s="20" t="s">
        <v>1628</v>
      </c>
      <c r="GE13" s="21" t="s">
        <v>1629</v>
      </c>
      <c r="GF13" s="22" t="s">
        <v>1630</v>
      </c>
      <c r="GG13" s="20" t="s">
        <v>275</v>
      </c>
      <c r="GH13" s="21" t="s">
        <v>1631</v>
      </c>
      <c r="GI13" s="22" t="s">
        <v>172</v>
      </c>
      <c r="GJ13" s="20" t="s">
        <v>1545</v>
      </c>
      <c r="GK13" s="21" t="s">
        <v>1546</v>
      </c>
      <c r="GL13" s="22" t="s">
        <v>1632</v>
      </c>
      <c r="GM13" s="20" t="s">
        <v>1633</v>
      </c>
      <c r="GN13" s="21" t="s">
        <v>1634</v>
      </c>
      <c r="GO13" s="22" t="s">
        <v>1635</v>
      </c>
      <c r="GP13" s="20" t="s">
        <v>1039</v>
      </c>
      <c r="GQ13" s="21" t="s">
        <v>1594</v>
      </c>
      <c r="GR13" s="22" t="s">
        <v>1595</v>
      </c>
      <c r="GS13" s="20" t="s">
        <v>1636</v>
      </c>
      <c r="GT13" s="21" t="s">
        <v>1637</v>
      </c>
      <c r="GU13" s="22" t="s">
        <v>1638</v>
      </c>
      <c r="GV13" s="20" t="s">
        <v>48</v>
      </c>
      <c r="GW13" s="21" t="s">
        <v>49</v>
      </c>
      <c r="GX13" s="22" t="s">
        <v>50</v>
      </c>
      <c r="GY13" s="20" t="s">
        <v>1639</v>
      </c>
      <c r="GZ13" s="21" t="s">
        <v>1640</v>
      </c>
      <c r="HA13" s="22" t="s">
        <v>718</v>
      </c>
      <c r="HB13" s="20" t="s">
        <v>1641</v>
      </c>
      <c r="HC13" s="21" t="s">
        <v>1642</v>
      </c>
      <c r="HD13" s="22" t="s">
        <v>50</v>
      </c>
      <c r="HE13" s="20" t="s">
        <v>1006</v>
      </c>
      <c r="HF13" s="21" t="s">
        <v>1643</v>
      </c>
      <c r="HG13" s="22" t="s">
        <v>127</v>
      </c>
      <c r="HH13" s="20" t="s">
        <v>1644</v>
      </c>
      <c r="HI13" s="21" t="s">
        <v>130</v>
      </c>
      <c r="HJ13" s="22" t="s">
        <v>1609</v>
      </c>
      <c r="HK13" s="20" t="s">
        <v>526</v>
      </c>
      <c r="HL13" s="21" t="s">
        <v>551</v>
      </c>
      <c r="HM13" s="22" t="s">
        <v>556</v>
      </c>
      <c r="HN13" s="20" t="s">
        <v>1645</v>
      </c>
      <c r="HO13" s="21" t="s">
        <v>1646</v>
      </c>
      <c r="HP13" s="22" t="s">
        <v>1647</v>
      </c>
      <c r="HQ13" s="20" t="s">
        <v>1648</v>
      </c>
      <c r="HR13" s="21" t="s">
        <v>1649</v>
      </c>
      <c r="HS13" s="22" t="s">
        <v>1650</v>
      </c>
      <c r="HT13" s="20" t="s">
        <v>1651</v>
      </c>
      <c r="HU13" s="21" t="s">
        <v>1652</v>
      </c>
      <c r="HV13" s="22" t="s">
        <v>1653</v>
      </c>
      <c r="HW13" s="20" t="s">
        <v>1654</v>
      </c>
      <c r="HX13" s="21" t="s">
        <v>1655</v>
      </c>
      <c r="HY13" s="22" t="s">
        <v>1656</v>
      </c>
      <c r="HZ13" s="20" t="s">
        <v>1657</v>
      </c>
      <c r="IA13" s="21" t="s">
        <v>1658</v>
      </c>
      <c r="IB13" s="22" t="s">
        <v>1659</v>
      </c>
      <c r="IC13" s="20" t="s">
        <v>1660</v>
      </c>
      <c r="ID13" s="21" t="s">
        <v>1661</v>
      </c>
      <c r="IE13" s="22" t="s">
        <v>1662</v>
      </c>
      <c r="IF13" s="20" t="s">
        <v>1571</v>
      </c>
      <c r="IG13" s="21" t="s">
        <v>1572</v>
      </c>
      <c r="IH13" s="22" t="s">
        <v>1663</v>
      </c>
      <c r="II13" s="20" t="s">
        <v>1664</v>
      </c>
      <c r="IJ13" s="21" t="s">
        <v>1665</v>
      </c>
      <c r="IK13" s="22" t="s">
        <v>1666</v>
      </c>
      <c r="IL13" s="20" t="s">
        <v>1744</v>
      </c>
      <c r="IM13" s="21" t="s">
        <v>1745</v>
      </c>
      <c r="IN13" s="22" t="s">
        <v>1746</v>
      </c>
      <c r="IO13" s="20" t="s">
        <v>1747</v>
      </c>
      <c r="IP13" s="21" t="s">
        <v>1748</v>
      </c>
      <c r="IQ13" s="22" t="s">
        <v>1749</v>
      </c>
      <c r="IR13" s="20" t="s">
        <v>609</v>
      </c>
      <c r="IS13" s="21" t="s">
        <v>610</v>
      </c>
      <c r="IT13" s="22" t="s">
        <v>1750</v>
      </c>
      <c r="IU13" s="20" t="s">
        <v>1751</v>
      </c>
      <c r="IV13" s="21" t="s">
        <v>1752</v>
      </c>
      <c r="IW13" s="22" t="s">
        <v>1753</v>
      </c>
      <c r="IX13" s="20" t="s">
        <v>1754</v>
      </c>
      <c r="IY13" s="21" t="s">
        <v>1755</v>
      </c>
      <c r="IZ13" s="22" t="s">
        <v>1756</v>
      </c>
      <c r="JA13" s="20" t="s">
        <v>1757</v>
      </c>
      <c r="JB13" s="21" t="s">
        <v>1166</v>
      </c>
      <c r="JC13" s="22" t="s">
        <v>1758</v>
      </c>
      <c r="JD13" s="20" t="s">
        <v>655</v>
      </c>
      <c r="JE13" s="21" t="s">
        <v>656</v>
      </c>
      <c r="JF13" s="22" t="s">
        <v>657</v>
      </c>
      <c r="JG13" s="20" t="s">
        <v>1759</v>
      </c>
      <c r="JH13" s="21" t="s">
        <v>1760</v>
      </c>
      <c r="JI13" s="22" t="s">
        <v>1761</v>
      </c>
      <c r="JJ13" s="20" t="s">
        <v>1762</v>
      </c>
      <c r="JK13" s="21" t="s">
        <v>1763</v>
      </c>
      <c r="JL13" s="22" t="s">
        <v>1764</v>
      </c>
      <c r="JM13" s="27" t="s">
        <v>1765</v>
      </c>
      <c r="JN13" s="21" t="s">
        <v>1766</v>
      </c>
      <c r="JO13" s="22" t="s">
        <v>1767</v>
      </c>
      <c r="JP13" s="38" t="s">
        <v>1768</v>
      </c>
      <c r="JQ13" s="21" t="s">
        <v>1769</v>
      </c>
      <c r="JR13" s="22" t="s">
        <v>1770</v>
      </c>
      <c r="JS13" s="20" t="s">
        <v>1771</v>
      </c>
      <c r="JT13" s="21" t="s">
        <v>1772</v>
      </c>
      <c r="JU13" s="22" t="s">
        <v>1773</v>
      </c>
      <c r="JV13" s="20" t="s">
        <v>1774</v>
      </c>
      <c r="JW13" s="21" t="s">
        <v>1775</v>
      </c>
      <c r="JX13" s="22" t="s">
        <v>1776</v>
      </c>
      <c r="JY13" s="20" t="s">
        <v>1790</v>
      </c>
      <c r="JZ13" s="21" t="s">
        <v>1791</v>
      </c>
      <c r="KA13" s="22" t="s">
        <v>1792</v>
      </c>
      <c r="KB13" s="20" t="s">
        <v>48</v>
      </c>
      <c r="KC13" s="21" t="s">
        <v>49</v>
      </c>
      <c r="KD13" s="22" t="s">
        <v>50</v>
      </c>
      <c r="KE13" s="20" t="s">
        <v>1793</v>
      </c>
      <c r="KF13" s="21" t="s">
        <v>1794</v>
      </c>
      <c r="KG13" s="22" t="s">
        <v>1795</v>
      </c>
      <c r="KH13" s="20" t="s">
        <v>1796</v>
      </c>
      <c r="KI13" s="21" t="s">
        <v>1797</v>
      </c>
      <c r="KJ13" s="22" t="s">
        <v>1798</v>
      </c>
      <c r="KK13" s="20" t="s">
        <v>1799</v>
      </c>
      <c r="KL13" s="21" t="s">
        <v>1800</v>
      </c>
      <c r="KM13" s="22" t="s">
        <v>1801</v>
      </c>
      <c r="KN13" s="20" t="s">
        <v>1802</v>
      </c>
      <c r="KO13" s="21" t="s">
        <v>1803</v>
      </c>
      <c r="KP13" s="22" t="s">
        <v>1804</v>
      </c>
      <c r="KQ13" s="20" t="s">
        <v>1805</v>
      </c>
      <c r="KR13" s="21" t="s">
        <v>1806</v>
      </c>
      <c r="KS13" s="22" t="s">
        <v>1807</v>
      </c>
      <c r="KT13" s="20" t="s">
        <v>1808</v>
      </c>
      <c r="KU13" s="21" t="s">
        <v>1809</v>
      </c>
      <c r="KV13" s="22" t="s">
        <v>1810</v>
      </c>
      <c r="KW13" s="20" t="s">
        <v>1811</v>
      </c>
      <c r="KX13" s="21" t="s">
        <v>1812</v>
      </c>
      <c r="KY13" s="22" t="s">
        <v>1813</v>
      </c>
      <c r="KZ13" s="20" t="s">
        <v>1814</v>
      </c>
      <c r="LA13" s="21" t="s">
        <v>1815</v>
      </c>
      <c r="LB13" s="22" t="s">
        <v>1816</v>
      </c>
      <c r="LC13" s="20" t="s">
        <v>1818</v>
      </c>
      <c r="LD13" s="21" t="s">
        <v>1819</v>
      </c>
      <c r="LE13" s="22" t="s">
        <v>1820</v>
      </c>
      <c r="LF13" s="20" t="s">
        <v>1821</v>
      </c>
      <c r="LG13" s="21" t="s">
        <v>3273</v>
      </c>
      <c r="LH13" s="22" t="s">
        <v>50</v>
      </c>
      <c r="LI13" s="20" t="s">
        <v>1823</v>
      </c>
      <c r="LJ13" s="21" t="s">
        <v>1824</v>
      </c>
      <c r="LK13" s="22" t="s">
        <v>1825</v>
      </c>
      <c r="LL13" s="20" t="s">
        <v>1826</v>
      </c>
      <c r="LM13" s="21" t="s">
        <v>1827</v>
      </c>
      <c r="LN13" s="22" t="s">
        <v>1828</v>
      </c>
      <c r="LO13" s="20" t="s">
        <v>1829</v>
      </c>
      <c r="LP13" s="21" t="s">
        <v>1830</v>
      </c>
      <c r="LQ13" s="22" t="s">
        <v>1831</v>
      </c>
      <c r="LR13" s="20" t="s">
        <v>1754</v>
      </c>
      <c r="LS13" s="21" t="s">
        <v>1755</v>
      </c>
      <c r="LT13" s="22" t="s">
        <v>1756</v>
      </c>
      <c r="LU13" s="35" t="s">
        <v>1832</v>
      </c>
      <c r="LV13" s="36" t="s">
        <v>1833</v>
      </c>
      <c r="LW13" s="33" t="s">
        <v>1834</v>
      </c>
      <c r="LX13" s="20" t="s">
        <v>1836</v>
      </c>
      <c r="LY13" s="21" t="s">
        <v>1837</v>
      </c>
      <c r="LZ13" s="22" t="s">
        <v>1838</v>
      </c>
      <c r="MA13" s="20" t="s">
        <v>967</v>
      </c>
      <c r="MB13" s="21" t="s">
        <v>1604</v>
      </c>
      <c r="MC13" s="22" t="s">
        <v>1605</v>
      </c>
      <c r="MD13" s="20" t="s">
        <v>48</v>
      </c>
      <c r="ME13" s="21" t="s">
        <v>49</v>
      </c>
      <c r="MF13" s="22" t="s">
        <v>50</v>
      </c>
      <c r="MG13" s="20" t="s">
        <v>1839</v>
      </c>
      <c r="MH13" s="21" t="s">
        <v>1840</v>
      </c>
      <c r="MI13" s="22" t="s">
        <v>1841</v>
      </c>
      <c r="MJ13" s="20" t="s">
        <v>1843</v>
      </c>
      <c r="MK13" s="21" t="s">
        <v>1844</v>
      </c>
      <c r="ML13" s="22" t="s">
        <v>1845</v>
      </c>
      <c r="MM13" s="20" t="s">
        <v>204</v>
      </c>
      <c r="MN13" s="21" t="s">
        <v>1846</v>
      </c>
      <c r="MO13" s="22" t="s">
        <v>1080</v>
      </c>
      <c r="MP13" s="20" t="s">
        <v>1847</v>
      </c>
      <c r="MQ13" s="21" t="s">
        <v>1848</v>
      </c>
      <c r="MR13" s="22" t="s">
        <v>1849</v>
      </c>
      <c r="MS13" s="20" t="s">
        <v>1850</v>
      </c>
      <c r="MT13" s="21" t="s">
        <v>1851</v>
      </c>
      <c r="MU13" s="22" t="s">
        <v>1852</v>
      </c>
      <c r="MV13" s="20" t="s">
        <v>1853</v>
      </c>
      <c r="MW13" s="21" t="s">
        <v>1854</v>
      </c>
      <c r="MX13" s="22" t="s">
        <v>1855</v>
      </c>
      <c r="MY13" s="20" t="s">
        <v>1143</v>
      </c>
      <c r="MZ13" s="21" t="s">
        <v>1856</v>
      </c>
      <c r="NA13" s="22" t="s">
        <v>1857</v>
      </c>
      <c r="NB13" s="20" t="s">
        <v>1858</v>
      </c>
      <c r="NC13" s="21" t="s">
        <v>1859</v>
      </c>
      <c r="ND13" s="22" t="s">
        <v>1860</v>
      </c>
      <c r="NE13" s="37" t="s">
        <v>1861</v>
      </c>
      <c r="NF13" s="51" t="s">
        <v>1862</v>
      </c>
      <c r="NG13" s="51" t="s">
        <v>1863</v>
      </c>
      <c r="NH13" s="20" t="s">
        <v>1865</v>
      </c>
      <c r="NI13" s="21" t="s">
        <v>1866</v>
      </c>
      <c r="NJ13" s="22" t="s">
        <v>1867</v>
      </c>
      <c r="NK13" s="20" t="s">
        <v>1868</v>
      </c>
      <c r="NL13" s="21" t="s">
        <v>1869</v>
      </c>
      <c r="NM13" s="22" t="s">
        <v>1870</v>
      </c>
      <c r="NN13" s="20" t="s">
        <v>1872</v>
      </c>
      <c r="NO13" s="21" t="s">
        <v>1873</v>
      </c>
      <c r="NP13" s="22" t="s">
        <v>1874</v>
      </c>
      <c r="NQ13" s="20" t="s">
        <v>1875</v>
      </c>
      <c r="NR13" s="21" t="s">
        <v>1876</v>
      </c>
      <c r="NS13" s="22" t="s">
        <v>1877</v>
      </c>
      <c r="NT13" s="20" t="s">
        <v>1878</v>
      </c>
      <c r="NU13" s="21" t="s">
        <v>217</v>
      </c>
      <c r="NV13" s="22" t="s">
        <v>218</v>
      </c>
      <c r="NW13" s="20" t="s">
        <v>1879</v>
      </c>
      <c r="NX13" s="21" t="s">
        <v>1880</v>
      </c>
      <c r="NY13" s="22" t="s">
        <v>1881</v>
      </c>
      <c r="NZ13" s="20" t="s">
        <v>1882</v>
      </c>
      <c r="OA13" s="21" t="s">
        <v>1883</v>
      </c>
      <c r="OB13" s="22" t="s">
        <v>1884</v>
      </c>
      <c r="OC13" s="20" t="s">
        <v>679</v>
      </c>
      <c r="OD13" s="21" t="s">
        <v>692</v>
      </c>
      <c r="OE13" s="22" t="s">
        <v>681</v>
      </c>
      <c r="OF13" s="20" t="s">
        <v>1885</v>
      </c>
      <c r="OG13" s="21" t="s">
        <v>1886</v>
      </c>
      <c r="OH13" s="22" t="s">
        <v>1887</v>
      </c>
      <c r="OI13" s="20" t="s">
        <v>1888</v>
      </c>
      <c r="OJ13" s="21" t="s">
        <v>1889</v>
      </c>
      <c r="OK13" s="22" t="s">
        <v>1890</v>
      </c>
      <c r="OL13" s="20" t="s">
        <v>679</v>
      </c>
      <c r="OM13" s="21" t="s">
        <v>692</v>
      </c>
      <c r="ON13" s="22" t="s">
        <v>681</v>
      </c>
      <c r="OO13" s="20" t="s">
        <v>1891</v>
      </c>
      <c r="OP13" s="21" t="s">
        <v>1892</v>
      </c>
      <c r="OQ13" s="22" t="s">
        <v>1893</v>
      </c>
      <c r="OR13" s="20" t="s">
        <v>679</v>
      </c>
      <c r="OS13" s="21" t="s">
        <v>692</v>
      </c>
      <c r="OT13" s="22" t="s">
        <v>681</v>
      </c>
      <c r="OU13" s="20" t="s">
        <v>1894</v>
      </c>
      <c r="OV13" s="21" t="s">
        <v>1895</v>
      </c>
      <c r="OW13" s="22" t="s">
        <v>1896</v>
      </c>
      <c r="OX13" s="20" t="s">
        <v>1898</v>
      </c>
      <c r="OY13" s="21" t="s">
        <v>1899</v>
      </c>
      <c r="OZ13" s="22" t="s">
        <v>1900</v>
      </c>
      <c r="PA13" s="20" t="s">
        <v>580</v>
      </c>
      <c r="PB13" s="21" t="s">
        <v>1192</v>
      </c>
      <c r="PC13" s="22" t="s">
        <v>160</v>
      </c>
      <c r="PD13" s="20" t="s">
        <v>1901</v>
      </c>
      <c r="PE13" s="21" t="s">
        <v>1902</v>
      </c>
      <c r="PF13" s="22" t="s">
        <v>1903</v>
      </c>
      <c r="PG13" s="20" t="s">
        <v>1904</v>
      </c>
      <c r="PH13" s="21" t="s">
        <v>1905</v>
      </c>
      <c r="PI13" s="22" t="s">
        <v>1906</v>
      </c>
      <c r="PJ13" s="20" t="s">
        <v>1907</v>
      </c>
      <c r="PK13" s="21" t="s">
        <v>1908</v>
      </c>
      <c r="PL13" s="22" t="s">
        <v>1909</v>
      </c>
      <c r="PM13" s="20" t="s">
        <v>1910</v>
      </c>
      <c r="PN13" s="21" t="s">
        <v>1911</v>
      </c>
      <c r="PO13" s="22" t="s">
        <v>1912</v>
      </c>
      <c r="PP13" s="20" t="s">
        <v>1913</v>
      </c>
      <c r="PQ13" s="21" t="s">
        <v>1914</v>
      </c>
      <c r="PR13" s="22" t="s">
        <v>1915</v>
      </c>
      <c r="PS13" s="20" t="s">
        <v>1916</v>
      </c>
      <c r="PT13" s="21" t="s">
        <v>1917</v>
      </c>
      <c r="PU13" s="22" t="s">
        <v>1918</v>
      </c>
      <c r="PV13" s="20" t="s">
        <v>1919</v>
      </c>
      <c r="PW13" s="21" t="s">
        <v>1920</v>
      </c>
      <c r="PX13" s="22" t="s">
        <v>1921</v>
      </c>
      <c r="PY13" s="20" t="s">
        <v>1922</v>
      </c>
      <c r="PZ13" s="21" t="s">
        <v>1923</v>
      </c>
      <c r="QA13" s="22" t="s">
        <v>1924</v>
      </c>
      <c r="QB13" s="20" t="s">
        <v>1925</v>
      </c>
      <c r="QC13" s="21" t="s">
        <v>1926</v>
      </c>
      <c r="QD13" s="22" t="s">
        <v>1927</v>
      </c>
      <c r="QE13" s="20" t="s">
        <v>1928</v>
      </c>
      <c r="QF13" s="21" t="s">
        <v>1929</v>
      </c>
      <c r="QG13" s="22" t="s">
        <v>1930</v>
      </c>
      <c r="QH13" s="20" t="s">
        <v>1931</v>
      </c>
      <c r="QI13" s="21" t="s">
        <v>1932</v>
      </c>
      <c r="QJ13" s="22" t="s">
        <v>1933</v>
      </c>
      <c r="QK13" s="20" t="s">
        <v>1934</v>
      </c>
      <c r="QL13" s="21" t="s">
        <v>1935</v>
      </c>
      <c r="QM13" s="22" t="s">
        <v>1936</v>
      </c>
      <c r="QN13" s="20" t="s">
        <v>1937</v>
      </c>
      <c r="QO13" s="21" t="s">
        <v>1938</v>
      </c>
      <c r="QP13" s="22" t="s">
        <v>1939</v>
      </c>
      <c r="QQ13" s="20" t="s">
        <v>1940</v>
      </c>
      <c r="QR13" s="21" t="s">
        <v>1941</v>
      </c>
      <c r="QS13" s="22" t="s">
        <v>1942</v>
      </c>
      <c r="QT13" s="20" t="s">
        <v>1943</v>
      </c>
      <c r="QU13" s="21" t="s">
        <v>1075</v>
      </c>
      <c r="QV13" s="22" t="s">
        <v>1944</v>
      </c>
      <c r="QW13" s="20" t="s">
        <v>1945</v>
      </c>
      <c r="QX13" s="21" t="s">
        <v>1946</v>
      </c>
      <c r="QY13" s="22" t="s">
        <v>1947</v>
      </c>
      <c r="QZ13" s="20" t="s">
        <v>2003</v>
      </c>
      <c r="RA13" s="21" t="s">
        <v>2004</v>
      </c>
      <c r="RB13" s="22" t="s">
        <v>2005</v>
      </c>
      <c r="RC13" s="20" t="s">
        <v>2006</v>
      </c>
      <c r="RD13" s="21" t="s">
        <v>2007</v>
      </c>
      <c r="RE13" s="22" t="s">
        <v>50</v>
      </c>
      <c r="RF13" s="20" t="s">
        <v>2011</v>
      </c>
      <c r="RG13" s="21" t="s">
        <v>2012</v>
      </c>
      <c r="RH13" s="22" t="s">
        <v>2013</v>
      </c>
      <c r="RI13" s="20" t="s">
        <v>2015</v>
      </c>
      <c r="RJ13" s="21" t="s">
        <v>2016</v>
      </c>
      <c r="RK13" s="22" t="s">
        <v>2017</v>
      </c>
      <c r="RL13" s="20" t="s">
        <v>2019</v>
      </c>
      <c r="RM13" s="21" t="s">
        <v>2020</v>
      </c>
      <c r="RN13" s="22" t="s">
        <v>2021</v>
      </c>
      <c r="RO13" s="20" t="s">
        <v>2023</v>
      </c>
      <c r="RP13" s="21" t="s">
        <v>2024</v>
      </c>
      <c r="RQ13" s="22" t="s">
        <v>2025</v>
      </c>
      <c r="RR13" s="20" t="s">
        <v>48</v>
      </c>
      <c r="RS13" s="21" t="s">
        <v>49</v>
      </c>
      <c r="RT13" s="22" t="s">
        <v>50</v>
      </c>
      <c r="RU13" s="20" t="s">
        <v>2028</v>
      </c>
      <c r="RV13" s="21" t="s">
        <v>2029</v>
      </c>
      <c r="RW13" s="22" t="s">
        <v>2030</v>
      </c>
      <c r="RX13" s="20" t="s">
        <v>2032</v>
      </c>
      <c r="RY13" s="21" t="s">
        <v>2033</v>
      </c>
      <c r="RZ13" s="22" t="s">
        <v>2034</v>
      </c>
      <c r="SA13" s="20" t="s">
        <v>2036</v>
      </c>
      <c r="SB13" s="21" t="s">
        <v>2037</v>
      </c>
      <c r="SC13" s="22" t="s">
        <v>2038</v>
      </c>
      <c r="SD13" s="20" t="s">
        <v>2040</v>
      </c>
      <c r="SE13" s="21" t="s">
        <v>2041</v>
      </c>
      <c r="SF13" s="22" t="s">
        <v>2042</v>
      </c>
      <c r="SG13" s="20" t="s">
        <v>2044</v>
      </c>
      <c r="SH13" s="21" t="s">
        <v>2045</v>
      </c>
      <c r="SI13" s="22" t="s">
        <v>2046</v>
      </c>
      <c r="SJ13" s="20" t="s">
        <v>1639</v>
      </c>
      <c r="SK13" s="21" t="s">
        <v>1640</v>
      </c>
      <c r="SL13" s="22" t="s">
        <v>1010</v>
      </c>
      <c r="SM13" s="20" t="s">
        <v>2049</v>
      </c>
      <c r="SN13" s="21" t="s">
        <v>2050</v>
      </c>
      <c r="SO13" s="22" t="s">
        <v>2051</v>
      </c>
      <c r="SP13" s="20" t="s">
        <v>2053</v>
      </c>
      <c r="SQ13" s="21" t="s">
        <v>2054</v>
      </c>
      <c r="SR13" s="22" t="s">
        <v>2055</v>
      </c>
      <c r="SS13" s="20" t="s">
        <v>2057</v>
      </c>
      <c r="ST13" s="21" t="s">
        <v>2058</v>
      </c>
      <c r="SU13" s="22" t="s">
        <v>2059</v>
      </c>
      <c r="SV13" s="20" t="s">
        <v>2061</v>
      </c>
      <c r="SW13" s="21" t="s">
        <v>2062</v>
      </c>
      <c r="SX13" s="22" t="s">
        <v>2063</v>
      </c>
      <c r="SY13" s="20" t="s">
        <v>2065</v>
      </c>
      <c r="SZ13" s="21" t="s">
        <v>2066</v>
      </c>
      <c r="TA13" s="22" t="s">
        <v>2067</v>
      </c>
      <c r="TB13" s="20" t="s">
        <v>2069</v>
      </c>
      <c r="TC13" s="21" t="s">
        <v>2070</v>
      </c>
      <c r="TD13" s="22" t="s">
        <v>2071</v>
      </c>
      <c r="TE13" s="20" t="s">
        <v>2073</v>
      </c>
      <c r="TF13" s="21" t="s">
        <v>2074</v>
      </c>
      <c r="TG13" s="22" t="s">
        <v>2075</v>
      </c>
      <c r="TH13" s="20" t="s">
        <v>2077</v>
      </c>
      <c r="TI13" s="21" t="s">
        <v>2078</v>
      </c>
      <c r="TJ13" s="22" t="s">
        <v>2079</v>
      </c>
      <c r="TK13" s="20" t="s">
        <v>340</v>
      </c>
      <c r="TL13" s="21" t="s">
        <v>647</v>
      </c>
      <c r="TM13" s="22" t="s">
        <v>549</v>
      </c>
      <c r="TN13" s="20" t="s">
        <v>2082</v>
      </c>
      <c r="TO13" s="21" t="s">
        <v>2083</v>
      </c>
      <c r="TP13" s="22" t="s">
        <v>2084</v>
      </c>
      <c r="TQ13" s="20" t="s">
        <v>2086</v>
      </c>
      <c r="TR13" s="21" t="s">
        <v>2087</v>
      </c>
      <c r="TS13" s="22" t="s">
        <v>2088</v>
      </c>
      <c r="TT13" s="20" t="s">
        <v>2090</v>
      </c>
      <c r="TU13" s="21" t="s">
        <v>2091</v>
      </c>
      <c r="TV13" s="22" t="s">
        <v>2092</v>
      </c>
      <c r="TW13" s="20" t="s">
        <v>2094</v>
      </c>
      <c r="TX13" s="21" t="s">
        <v>2095</v>
      </c>
      <c r="TY13" s="22" t="s">
        <v>2096</v>
      </c>
      <c r="TZ13" s="20" t="s">
        <v>2098</v>
      </c>
      <c r="UA13" s="21" t="s">
        <v>2099</v>
      </c>
      <c r="UB13" s="22" t="s">
        <v>2100</v>
      </c>
      <c r="UC13" s="20" t="s">
        <v>2102</v>
      </c>
      <c r="UD13" s="21" t="s">
        <v>2103</v>
      </c>
      <c r="UE13" s="22" t="s">
        <v>507</v>
      </c>
      <c r="UF13" s="20" t="s">
        <v>2105</v>
      </c>
      <c r="UG13" s="21" t="s">
        <v>2106</v>
      </c>
      <c r="UH13" s="25" t="s">
        <v>2107</v>
      </c>
      <c r="UI13" s="18" t="s">
        <v>2109</v>
      </c>
      <c r="UJ13" s="18" t="s">
        <v>2108</v>
      </c>
      <c r="UK13" s="18" t="s">
        <v>2110</v>
      </c>
      <c r="UL13" s="20" t="s">
        <v>2113</v>
      </c>
      <c r="UM13" s="21" t="s">
        <v>2114</v>
      </c>
      <c r="UN13" s="22" t="s">
        <v>2115</v>
      </c>
      <c r="UO13" s="20" t="s">
        <v>2117</v>
      </c>
      <c r="UP13" s="21" t="s">
        <v>2118</v>
      </c>
      <c r="UQ13" s="22" t="s">
        <v>2119</v>
      </c>
      <c r="UR13" s="20" t="s">
        <v>2121</v>
      </c>
      <c r="US13" s="21" t="s">
        <v>2122</v>
      </c>
      <c r="UT13" s="22" t="s">
        <v>2123</v>
      </c>
      <c r="UU13" s="20" t="s">
        <v>2125</v>
      </c>
      <c r="UV13" s="21" t="s">
        <v>2126</v>
      </c>
      <c r="UW13" s="21" t="s">
        <v>2127</v>
      </c>
      <c r="UX13" s="20" t="s">
        <v>2129</v>
      </c>
      <c r="UY13" s="21" t="s">
        <v>2130</v>
      </c>
      <c r="UZ13" s="21" t="s">
        <v>2131</v>
      </c>
      <c r="VA13" s="20" t="s">
        <v>2133</v>
      </c>
      <c r="VB13" s="21" t="s">
        <v>2134</v>
      </c>
      <c r="VC13" s="22" t="s">
        <v>2135</v>
      </c>
      <c r="VD13" s="20" t="s">
        <v>2137</v>
      </c>
      <c r="VE13" s="21" t="s">
        <v>2138</v>
      </c>
      <c r="VF13" s="22" t="s">
        <v>2139</v>
      </c>
      <c r="VG13" s="20" t="s">
        <v>2141</v>
      </c>
      <c r="VH13" s="21" t="s">
        <v>2142</v>
      </c>
      <c r="VI13" s="22" t="s">
        <v>2143</v>
      </c>
      <c r="VJ13" s="20" t="s">
        <v>1129</v>
      </c>
      <c r="VK13" s="21" t="s">
        <v>2145</v>
      </c>
      <c r="VL13" s="22" t="s">
        <v>2146</v>
      </c>
    </row>
    <row r="14" spans="1:584" ht="16.2" thickBot="1" x14ac:dyDescent="0.35">
      <c r="A14" s="2">
        <v>1</v>
      </c>
      <c r="B14" s="68" t="s">
        <v>3249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/>
      <c r="CY14" s="14">
        <v>1</v>
      </c>
      <c r="CZ14" s="14"/>
      <c r="DA14" s="14">
        <v>1</v>
      </c>
      <c r="DB14" s="14"/>
      <c r="DC14" s="14"/>
      <c r="DD14" s="14">
        <v>1</v>
      </c>
      <c r="DE14" s="14"/>
      <c r="DF14" s="14"/>
      <c r="DG14" s="1">
        <v>1</v>
      </c>
      <c r="DH14" s="1"/>
      <c r="DI14" s="1"/>
      <c r="DJ14" s="1"/>
      <c r="DK14" s="1">
        <v>1</v>
      </c>
      <c r="DL14" s="1"/>
      <c r="DM14" s="14">
        <v>1</v>
      </c>
      <c r="DN14" s="14"/>
      <c r="DO14" s="14"/>
      <c r="DP14" s="14"/>
      <c r="DQ14" s="14">
        <v>1</v>
      </c>
      <c r="DR14" s="14"/>
      <c r="DS14" s="14">
        <v>1</v>
      </c>
      <c r="DT14" s="14"/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/>
      <c r="EL14" s="14">
        <v>1</v>
      </c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/>
      <c r="FA14" s="14">
        <v>1</v>
      </c>
      <c r="FB14" s="14"/>
      <c r="FC14" s="14"/>
      <c r="FD14" s="14">
        <v>1</v>
      </c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5">
        <v>1</v>
      </c>
      <c r="HR14" s="5"/>
      <c r="HS14" s="5"/>
      <c r="HT14" s="1"/>
      <c r="HU14" s="1">
        <v>1</v>
      </c>
      <c r="HV14" s="1"/>
      <c r="HW14" s="1"/>
      <c r="HX14" s="1">
        <v>1</v>
      </c>
      <c r="HY14" s="1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5">
        <v>1</v>
      </c>
      <c r="JZ14" s="5"/>
      <c r="KA14" s="5"/>
      <c r="KB14" s="1">
        <v>1</v>
      </c>
      <c r="KC14" s="1"/>
      <c r="KD14" s="1"/>
      <c r="KE14" s="1">
        <v>1</v>
      </c>
      <c r="KF14" s="1"/>
      <c r="KG14" s="1"/>
      <c r="KH14" s="14">
        <v>1</v>
      </c>
      <c r="KI14" s="14"/>
      <c r="KJ14" s="14"/>
      <c r="KK14" s="14"/>
      <c r="KL14" s="1">
        <v>1</v>
      </c>
      <c r="KM14" s="1"/>
      <c r="KN14" s="1"/>
      <c r="KO14" s="1">
        <v>1</v>
      </c>
      <c r="KP14" s="1"/>
      <c r="KQ14" s="1">
        <v>1</v>
      </c>
      <c r="KR14" s="1"/>
      <c r="KS14" s="1"/>
      <c r="KT14" s="1">
        <v>1</v>
      </c>
      <c r="KU14" s="1"/>
      <c r="KV14" s="1"/>
      <c r="KW14" s="14">
        <v>1</v>
      </c>
      <c r="KX14" s="14"/>
      <c r="KY14" s="14"/>
      <c r="KZ14" s="14">
        <v>1</v>
      </c>
      <c r="LA14" s="14"/>
      <c r="LB14" s="14"/>
      <c r="LC14" s="5">
        <v>1</v>
      </c>
      <c r="LD14" s="5"/>
      <c r="LE14" s="5"/>
      <c r="LF14" s="1">
        <v>1</v>
      </c>
      <c r="LG14" s="1"/>
      <c r="LH14" s="1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5">
        <v>1</v>
      </c>
      <c r="MN14" s="5"/>
      <c r="MO14" s="5"/>
      <c r="MP14" s="1">
        <v>1</v>
      </c>
      <c r="MQ14" s="1"/>
      <c r="MR14" s="1"/>
      <c r="MS14" s="1">
        <v>1</v>
      </c>
      <c r="MT14" s="1"/>
      <c r="MU14" s="1"/>
      <c r="MV14" s="14"/>
      <c r="MW14" s="14">
        <v>1</v>
      </c>
      <c r="MX14" s="14"/>
      <c r="MY14" s="14">
        <v>1</v>
      </c>
      <c r="MZ14" s="14"/>
      <c r="NA14" s="14"/>
      <c r="NB14" s="14">
        <v>1</v>
      </c>
      <c r="NC14" s="14"/>
      <c r="ND14" s="14"/>
      <c r="NE14" s="14"/>
      <c r="NF14" s="14">
        <v>1</v>
      </c>
      <c r="NG14" s="14"/>
      <c r="NH14" s="14">
        <v>1</v>
      </c>
      <c r="NI14" s="14"/>
      <c r="NJ14" s="14"/>
      <c r="NK14" s="14">
        <v>1</v>
      </c>
      <c r="NL14" s="14"/>
      <c r="NM14" s="14"/>
      <c r="NN14" s="14"/>
      <c r="NO14" s="14">
        <v>1</v>
      </c>
      <c r="NP14" s="14"/>
      <c r="NQ14" s="5">
        <v>1</v>
      </c>
      <c r="NR14" s="5"/>
      <c r="NS14" s="5"/>
      <c r="NT14" s="1">
        <v>1</v>
      </c>
      <c r="NU14" s="1"/>
      <c r="NV14" s="1"/>
      <c r="NW14" s="14">
        <v>1</v>
      </c>
      <c r="NX14" s="14"/>
      <c r="NY14" s="14"/>
      <c r="NZ14" s="14">
        <v>1</v>
      </c>
      <c r="OA14" s="14"/>
      <c r="OB14" s="14"/>
      <c r="OC14" s="14"/>
      <c r="OD14" s="14">
        <v>1</v>
      </c>
      <c r="OE14" s="14"/>
      <c r="OF14" s="14">
        <v>1</v>
      </c>
      <c r="OG14" s="14"/>
      <c r="OH14" s="14"/>
      <c r="OI14" s="14">
        <v>1</v>
      </c>
      <c r="OJ14" s="14"/>
      <c r="OK14" s="14"/>
      <c r="OL14" s="14"/>
      <c r="OM14" s="14">
        <v>1</v>
      </c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4"/>
      <c r="QU14" s="14">
        <v>1</v>
      </c>
      <c r="QV14" s="14"/>
      <c r="QW14" s="14">
        <v>1</v>
      </c>
      <c r="QX14" s="14"/>
      <c r="QY14" s="14"/>
      <c r="QZ14" s="14">
        <v>1</v>
      </c>
      <c r="RA14" s="14"/>
      <c r="RB14" s="14"/>
      <c r="RC14" s="14">
        <v>1</v>
      </c>
      <c r="RD14" s="14"/>
      <c r="RE14" s="14"/>
      <c r="RF14" s="14">
        <v>1</v>
      </c>
      <c r="RG14" s="14"/>
      <c r="RH14" s="14"/>
      <c r="RI14" s="14"/>
      <c r="RJ14" s="14">
        <v>1</v>
      </c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14">
        <v>1</v>
      </c>
      <c r="SB14" s="14"/>
      <c r="SC14" s="14"/>
      <c r="SD14" s="14">
        <v>1</v>
      </c>
      <c r="SE14" s="14"/>
      <c r="SF14" s="14"/>
      <c r="SG14" s="14"/>
      <c r="SH14" s="14">
        <v>1</v>
      </c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14"/>
      <c r="SZ14" s="14">
        <v>1</v>
      </c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5"/>
      <c r="TR14" s="5">
        <v>1</v>
      </c>
      <c r="TS14" s="5"/>
      <c r="TT14" s="1">
        <v>1</v>
      </c>
      <c r="TU14" s="1"/>
      <c r="TV14" s="1"/>
      <c r="TW14" s="1">
        <v>1</v>
      </c>
      <c r="TX14" s="1"/>
      <c r="TY14" s="1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/>
      <c r="UJ14" s="14">
        <v>1</v>
      </c>
      <c r="UK14" s="14"/>
      <c r="UL14" s="14"/>
      <c r="UM14" s="14">
        <v>1</v>
      </c>
      <c r="UN14" s="14"/>
      <c r="UO14" s="14">
        <v>1</v>
      </c>
      <c r="UP14" s="14"/>
      <c r="UQ14" s="14"/>
      <c r="UR14" s="14"/>
      <c r="US14" s="14">
        <v>1</v>
      </c>
      <c r="UT14" s="14"/>
      <c r="UU14" s="14">
        <v>1</v>
      </c>
      <c r="UV14" s="14"/>
      <c r="UW14" s="14"/>
      <c r="UX14" s="14">
        <v>1</v>
      </c>
      <c r="UY14" s="14"/>
      <c r="UZ14" s="14"/>
      <c r="VA14" s="14">
        <v>1</v>
      </c>
      <c r="VB14" s="14"/>
      <c r="VC14" s="14"/>
      <c r="VD14" s="14">
        <v>1</v>
      </c>
      <c r="VE14" s="14"/>
      <c r="VF14" s="14"/>
      <c r="VG14" s="14">
        <v>1</v>
      </c>
      <c r="VH14" s="14"/>
      <c r="VI14" s="14"/>
      <c r="VJ14" s="14">
        <v>1</v>
      </c>
      <c r="VK14" s="14"/>
      <c r="VL14" s="14"/>
    </row>
    <row r="15" spans="1:584" ht="16.2" thickBot="1" x14ac:dyDescent="0.35">
      <c r="A15" s="2">
        <v>2</v>
      </c>
      <c r="B15" s="67" t="s">
        <v>3250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P15" s="4"/>
      <c r="HQ15" s="9">
        <v>1</v>
      </c>
      <c r="HR15" s="9"/>
      <c r="HS15" s="9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9">
        <v>1</v>
      </c>
      <c r="JZ15" s="9"/>
      <c r="KA15" s="9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/>
      <c r="KO15" s="1">
        <v>1</v>
      </c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9">
        <v>1</v>
      </c>
      <c r="LD15" s="9"/>
      <c r="LE15" s="9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9">
        <v>1</v>
      </c>
      <c r="MN15" s="9"/>
      <c r="MO15" s="9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  <c r="NK15" s="1">
        <v>1</v>
      </c>
      <c r="NL15" s="1"/>
      <c r="NM15" s="1"/>
      <c r="NN15" s="1">
        <v>1</v>
      </c>
      <c r="NO15" s="1"/>
      <c r="NP15" s="1"/>
      <c r="NQ15" s="9">
        <v>1</v>
      </c>
      <c r="NR15" s="9"/>
      <c r="NS15" s="9"/>
      <c r="NT15" s="1">
        <v>1</v>
      </c>
      <c r="NU15" s="1"/>
      <c r="NV15" s="1"/>
      <c r="NW15" s="1">
        <v>1</v>
      </c>
      <c r="NX15" s="1"/>
      <c r="NY15" s="1"/>
      <c r="NZ15" s="1">
        <v>1</v>
      </c>
      <c r="OA15" s="1"/>
      <c r="OB15" s="1"/>
      <c r="OC15" s="1">
        <v>1</v>
      </c>
      <c r="OD15" s="1"/>
      <c r="OE15" s="1"/>
      <c r="OF15" s="1">
        <v>1</v>
      </c>
      <c r="OG15" s="1"/>
      <c r="OH15" s="1"/>
      <c r="OI15" s="1">
        <v>1</v>
      </c>
      <c r="OJ15" s="1"/>
      <c r="OK15" s="1"/>
      <c r="OL15" s="1">
        <v>1</v>
      </c>
      <c r="OM15" s="1"/>
      <c r="ON15" s="1"/>
      <c r="OO15" s="1">
        <v>1</v>
      </c>
      <c r="OP15" s="1"/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>
        <v>1</v>
      </c>
      <c r="PK15" s="1"/>
      <c r="PL15" s="1"/>
      <c r="PM15" s="1">
        <v>1</v>
      </c>
      <c r="PN15" s="1"/>
      <c r="PO15" s="1"/>
      <c r="PP15" s="1">
        <v>1</v>
      </c>
      <c r="PQ15" s="1"/>
      <c r="PR15" s="1"/>
      <c r="PS15" s="1">
        <v>1</v>
      </c>
      <c r="PT15" s="1"/>
      <c r="PU15" s="1"/>
      <c r="PV15" s="1">
        <v>1</v>
      </c>
      <c r="PW15" s="1"/>
      <c r="PX15" s="1"/>
      <c r="PY15" s="1">
        <v>1</v>
      </c>
      <c r="PZ15" s="1"/>
      <c r="QA15" s="1"/>
      <c r="QB15" s="1">
        <v>1</v>
      </c>
      <c r="QC15" s="1"/>
      <c r="QD15" s="1"/>
      <c r="QE15" s="1">
        <v>1</v>
      </c>
      <c r="QF15" s="1"/>
      <c r="QG15" s="1"/>
      <c r="QH15" s="1">
        <v>1</v>
      </c>
      <c r="QI15" s="1"/>
      <c r="QJ15" s="1"/>
      <c r="QK15" s="1">
        <v>1</v>
      </c>
      <c r="QL15" s="1"/>
      <c r="QM15" s="1"/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1"/>
      <c r="RN15" s="1"/>
      <c r="RO15" s="1">
        <v>1</v>
      </c>
      <c r="RP15" s="1"/>
      <c r="RQ15" s="1"/>
      <c r="RR15" s="1">
        <v>1</v>
      </c>
      <c r="RS15" s="1"/>
      <c r="RT15" s="1"/>
      <c r="RU15" s="1">
        <v>1</v>
      </c>
      <c r="RV15" s="1"/>
      <c r="RW15" s="1"/>
      <c r="RX15" s="1">
        <v>1</v>
      </c>
      <c r="RY15" s="1"/>
      <c r="RZ15" s="1"/>
      <c r="SA15" s="1">
        <v>1</v>
      </c>
      <c r="SB15" s="1"/>
      <c r="SC15" s="1"/>
      <c r="SD15" s="1">
        <v>1</v>
      </c>
      <c r="SE15" s="1"/>
      <c r="SF15" s="1"/>
      <c r="SG15" s="1">
        <v>1</v>
      </c>
      <c r="SH15" s="1"/>
      <c r="SI15" s="1"/>
      <c r="SJ15" s="1">
        <v>1</v>
      </c>
      <c r="SK15" s="1"/>
      <c r="SL15" s="1"/>
      <c r="SM15" s="1">
        <v>1</v>
      </c>
      <c r="SN15" s="1"/>
      <c r="SO15" s="1"/>
      <c r="SP15" s="1">
        <v>1</v>
      </c>
      <c r="SQ15" s="1"/>
      <c r="SR15" s="1"/>
      <c r="SS15" s="1">
        <v>1</v>
      </c>
      <c r="ST15" s="1"/>
      <c r="SU15" s="1"/>
      <c r="SV15" s="1">
        <v>1</v>
      </c>
      <c r="SW15" s="1"/>
      <c r="SX15" s="1"/>
      <c r="SY15" s="1">
        <v>1</v>
      </c>
      <c r="SZ15" s="1"/>
      <c r="TA15" s="1"/>
      <c r="TB15" s="1">
        <v>1</v>
      </c>
      <c r="TC15" s="1"/>
      <c r="TD15" s="1"/>
      <c r="TE15" s="1">
        <v>1</v>
      </c>
      <c r="TF15" s="1"/>
      <c r="TG15" s="1"/>
      <c r="TH15" s="1">
        <v>1</v>
      </c>
      <c r="TI15" s="1"/>
      <c r="TJ15" s="1"/>
      <c r="TK15" s="1">
        <v>1</v>
      </c>
      <c r="TL15" s="1"/>
      <c r="TM15" s="1"/>
      <c r="TN15" s="1">
        <v>1</v>
      </c>
      <c r="TO15" s="1"/>
      <c r="TP15" s="1"/>
      <c r="TQ15" s="9">
        <v>1</v>
      </c>
      <c r="TR15" s="9"/>
      <c r="TS15" s="9"/>
      <c r="TT15" s="1">
        <v>1</v>
      </c>
      <c r="TU15" s="1"/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>
        <v>1</v>
      </c>
      <c r="UJ15" s="1"/>
      <c r="UK15" s="1"/>
      <c r="UL15" s="1"/>
      <c r="UM15" s="1">
        <v>1</v>
      </c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1">
        <v>1</v>
      </c>
      <c r="VB15" s="1"/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6" x14ac:dyDescent="0.3">
      <c r="A16" s="2">
        <v>3</v>
      </c>
      <c r="B16" s="1" t="s">
        <v>3274</v>
      </c>
      <c r="C16" s="1">
        <v>1</v>
      </c>
      <c r="D16" s="1"/>
      <c r="E16" s="1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O16" s="1"/>
      <c r="GP16" s="1">
        <v>1</v>
      </c>
      <c r="GQ16" s="1"/>
      <c r="GR16" s="1"/>
      <c r="GS16" s="1">
        <v>1</v>
      </c>
      <c r="GT16" s="1"/>
      <c r="GU16" s="1"/>
      <c r="GV16" s="1"/>
      <c r="GW16" s="1">
        <v>1</v>
      </c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9">
        <v>1</v>
      </c>
      <c r="HR16" s="9"/>
      <c r="HS16" s="9"/>
      <c r="HT16" s="1"/>
      <c r="HU16" s="1">
        <v>1</v>
      </c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9">
        <v>1</v>
      </c>
      <c r="JZ16" s="9"/>
      <c r="KA16" s="9"/>
      <c r="KB16" s="1">
        <v>1</v>
      </c>
      <c r="KC16" s="1"/>
      <c r="KD16" s="1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/>
      <c r="KO16" s="1">
        <v>1</v>
      </c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9">
        <v>1</v>
      </c>
      <c r="LD16" s="9"/>
      <c r="LE16" s="9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1">
        <v>1</v>
      </c>
      <c r="LV16" s="1"/>
      <c r="LW16" s="1"/>
      <c r="LX16" s="1"/>
      <c r="LY16" s="1">
        <v>1</v>
      </c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9">
        <v>1</v>
      </c>
      <c r="MN16" s="9"/>
      <c r="MO16" s="9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1">
        <v>1</v>
      </c>
      <c r="NL16" s="1"/>
      <c r="NM16" s="1"/>
      <c r="NN16" s="1">
        <v>1</v>
      </c>
      <c r="NO16" s="1"/>
      <c r="NP16" s="1"/>
      <c r="NQ16" s="9">
        <v>1</v>
      </c>
      <c r="NR16" s="9"/>
      <c r="NS16" s="9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/>
      <c r="OJ16" s="1">
        <v>1</v>
      </c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/>
      <c r="PN16" s="1">
        <v>1</v>
      </c>
      <c r="PO16" s="1"/>
      <c r="PP16" s="1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>
        <v>1</v>
      </c>
      <c r="QC16" s="1"/>
      <c r="QD16" s="1"/>
      <c r="QE16" s="1">
        <v>1</v>
      </c>
      <c r="QF16" s="1"/>
      <c r="QG16" s="1"/>
      <c r="QH16" s="1">
        <v>1</v>
      </c>
      <c r="QI16" s="1"/>
      <c r="QJ16" s="1"/>
      <c r="QK16" s="1">
        <v>1</v>
      </c>
      <c r="QL16" s="1"/>
      <c r="QM16" s="1"/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1"/>
      <c r="RY16" s="1">
        <v>1</v>
      </c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1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9">
        <v>1</v>
      </c>
      <c r="TR16" s="9"/>
      <c r="TS16" s="9"/>
      <c r="TT16" s="1">
        <v>1</v>
      </c>
      <c r="TU16" s="1"/>
      <c r="TV16" s="1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1"/>
      <c r="UP16" s="1">
        <v>1</v>
      </c>
      <c r="UQ16" s="1"/>
      <c r="UR16" s="1"/>
      <c r="US16" s="1">
        <v>1</v>
      </c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6" x14ac:dyDescent="0.3">
      <c r="A17" s="2">
        <v>4</v>
      </c>
      <c r="B17" s="1" t="s">
        <v>3251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/>
      <c r="EO17" s="1">
        <v>1</v>
      </c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9">
        <v>1</v>
      </c>
      <c r="HR17" s="9"/>
      <c r="HS17" s="9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9">
        <v>1</v>
      </c>
      <c r="JZ17" s="9"/>
      <c r="KA17" s="9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/>
      <c r="KO17" s="1">
        <v>1</v>
      </c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9">
        <v>1</v>
      </c>
      <c r="LD17" s="9"/>
      <c r="LE17" s="9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9">
        <v>1</v>
      </c>
      <c r="MN17" s="9"/>
      <c r="MO17" s="9"/>
      <c r="MP17" s="1">
        <v>1</v>
      </c>
      <c r="MQ17" s="1"/>
      <c r="MR17" s="1"/>
      <c r="MS17" s="1">
        <v>1</v>
      </c>
      <c r="MT17" s="1"/>
      <c r="MU17" s="1"/>
      <c r="MV17" s="1">
        <v>1</v>
      </c>
      <c r="MW17" s="1"/>
      <c r="MX17" s="1"/>
      <c r="MY17" s="1">
        <v>1</v>
      </c>
      <c r="MZ17" s="1"/>
      <c r="NA17" s="1"/>
      <c r="NB17" s="1">
        <v>1</v>
      </c>
      <c r="NC17" s="1"/>
      <c r="ND17" s="1"/>
      <c r="NE17" s="1">
        <v>1</v>
      </c>
      <c r="NF17" s="1"/>
      <c r="NG17" s="1"/>
      <c r="NH17" s="1">
        <v>1</v>
      </c>
      <c r="NI17" s="1"/>
      <c r="NJ17" s="1"/>
      <c r="NK17" s="1">
        <v>1</v>
      </c>
      <c r="NL17" s="1"/>
      <c r="NM17" s="1"/>
      <c r="NN17" s="1">
        <v>1</v>
      </c>
      <c r="NO17" s="1"/>
      <c r="NP17" s="1"/>
      <c r="NQ17" s="9">
        <v>1</v>
      </c>
      <c r="NR17" s="9"/>
      <c r="NS17" s="9"/>
      <c r="NT17" s="1">
        <v>1</v>
      </c>
      <c r="NU17" s="1"/>
      <c r="NV17" s="1"/>
      <c r="NW17" s="1"/>
      <c r="NX17" s="1">
        <v>1</v>
      </c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/>
      <c r="OM17" s="1">
        <v>1</v>
      </c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>
        <v>1</v>
      </c>
      <c r="OY17" s="1"/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>
        <v>1</v>
      </c>
      <c r="PK17" s="1"/>
      <c r="PL17" s="1"/>
      <c r="PM17" s="1">
        <v>1</v>
      </c>
      <c r="PN17" s="1"/>
      <c r="PO17" s="1"/>
      <c r="PP17" s="1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1">
        <v>1</v>
      </c>
      <c r="PZ17" s="1"/>
      <c r="QA17" s="1"/>
      <c r="QB17" s="1">
        <v>1</v>
      </c>
      <c r="QC17" s="1"/>
      <c r="QD17" s="1"/>
      <c r="QE17" s="1">
        <v>1</v>
      </c>
      <c r="QF17" s="1"/>
      <c r="QG17" s="1"/>
      <c r="QH17" s="1">
        <v>1</v>
      </c>
      <c r="QI17" s="1"/>
      <c r="QJ17" s="1"/>
      <c r="QK17" s="1">
        <v>1</v>
      </c>
      <c r="QL17" s="1"/>
      <c r="QM17" s="1"/>
      <c r="QN17" s="1">
        <v>1</v>
      </c>
      <c r="QO17" s="1"/>
      <c r="QP17" s="1"/>
      <c r="QQ17" s="1">
        <v>1</v>
      </c>
      <c r="QR17" s="1"/>
      <c r="QS17" s="1"/>
      <c r="QT17" s="1"/>
      <c r="QU17" s="1">
        <v>1</v>
      </c>
      <c r="QV17" s="1"/>
      <c r="QW17" s="1">
        <v>1</v>
      </c>
      <c r="QX17" s="1"/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">
        <v>1</v>
      </c>
      <c r="SK17" s="1"/>
      <c r="SL17" s="1"/>
      <c r="SM17" s="1">
        <v>1</v>
      </c>
      <c r="SN17" s="1"/>
      <c r="SO17" s="1"/>
      <c r="SP17" s="1">
        <v>1</v>
      </c>
      <c r="SQ17" s="1"/>
      <c r="SR17" s="1"/>
      <c r="SS17" s="1">
        <v>1</v>
      </c>
      <c r="ST17" s="1"/>
      <c r="SU17" s="1"/>
      <c r="SV17" s="1">
        <v>1</v>
      </c>
      <c r="SW17" s="1"/>
      <c r="SX17" s="1"/>
      <c r="SY17" s="1">
        <v>1</v>
      </c>
      <c r="SZ17" s="1"/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>
        <v>1</v>
      </c>
      <c r="TL17" s="1"/>
      <c r="TM17" s="1"/>
      <c r="TN17" s="1">
        <v>1</v>
      </c>
      <c r="TO17" s="1"/>
      <c r="TP17" s="1"/>
      <c r="TQ17" s="9">
        <v>1</v>
      </c>
      <c r="TR17" s="9"/>
      <c r="TS17" s="9"/>
      <c r="TT17" s="1">
        <v>1</v>
      </c>
      <c r="TU17" s="1"/>
      <c r="TV17" s="1"/>
      <c r="TW17" s="1">
        <v>1</v>
      </c>
      <c r="TX17" s="1"/>
      <c r="TY17" s="1"/>
      <c r="TZ17" s="1">
        <v>1</v>
      </c>
      <c r="UA17" s="1"/>
      <c r="UB17" s="1"/>
      <c r="UC17" s="1">
        <v>1</v>
      </c>
      <c r="UD17" s="1"/>
      <c r="UE17" s="1"/>
      <c r="UF17" s="1">
        <v>1</v>
      </c>
      <c r="UG17" s="1"/>
      <c r="UH17" s="1"/>
      <c r="UI17" s="1">
        <v>1</v>
      </c>
      <c r="UJ17" s="1"/>
      <c r="UK17" s="1"/>
      <c r="UL17" s="1"/>
      <c r="UM17" s="1">
        <v>1</v>
      </c>
      <c r="UN17" s="1"/>
      <c r="UO17" s="1">
        <v>1</v>
      </c>
      <c r="UP17" s="1"/>
      <c r="UQ17" s="1"/>
      <c r="UR17" s="1"/>
      <c r="US17" s="1">
        <v>1</v>
      </c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</row>
    <row r="18" spans="1:584" ht="15.6" x14ac:dyDescent="0.3">
      <c r="A18" s="2">
        <v>5</v>
      </c>
      <c r="B18" s="1" t="s">
        <v>3252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/>
      <c r="EF18" s="1">
        <v>1</v>
      </c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/>
      <c r="EX18" s="1">
        <v>1</v>
      </c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/>
      <c r="FP18" s="1">
        <v>1</v>
      </c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O18" s="1"/>
      <c r="GP18" s="1">
        <v>1</v>
      </c>
      <c r="GQ18" s="1"/>
      <c r="GR18" s="1"/>
      <c r="GS18" s="1">
        <v>1</v>
      </c>
      <c r="GT18" s="1"/>
      <c r="GU18" s="1"/>
      <c r="GV18" s="1"/>
      <c r="GW18" s="1">
        <v>1</v>
      </c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9">
        <v>1</v>
      </c>
      <c r="HR18" s="9"/>
      <c r="HS18" s="9"/>
      <c r="HT18" s="1">
        <v>1</v>
      </c>
      <c r="HU18" s="1"/>
      <c r="HV18" s="1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1">
        <v>1</v>
      </c>
      <c r="IV18" s="1"/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9">
        <v>1</v>
      </c>
      <c r="JZ18" s="9"/>
      <c r="KA18" s="9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/>
      <c r="KO18" s="1">
        <v>1</v>
      </c>
      <c r="KP18" s="1"/>
      <c r="KQ18" s="1">
        <v>1</v>
      </c>
      <c r="KR18" s="1"/>
      <c r="KS18" s="1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9">
        <v>1</v>
      </c>
      <c r="LD18" s="9"/>
      <c r="LE18" s="9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9">
        <v>1</v>
      </c>
      <c r="MN18" s="9"/>
      <c r="MO18" s="9"/>
      <c r="MP18" s="1">
        <v>1</v>
      </c>
      <c r="MQ18" s="1"/>
      <c r="MR18" s="1"/>
      <c r="MS18" s="1">
        <v>1</v>
      </c>
      <c r="MT18" s="1"/>
      <c r="MU18" s="1"/>
      <c r="MV18" s="1">
        <v>1</v>
      </c>
      <c r="MW18" s="1"/>
      <c r="MX18" s="1"/>
      <c r="MY18" s="1">
        <v>1</v>
      </c>
      <c r="MZ18" s="1"/>
      <c r="NA18" s="1"/>
      <c r="NB18" s="1">
        <v>1</v>
      </c>
      <c r="NC18" s="1"/>
      <c r="ND18" s="1"/>
      <c r="NE18" s="1">
        <v>1</v>
      </c>
      <c r="NF18" s="1"/>
      <c r="NG18" s="1"/>
      <c r="NH18" s="1">
        <v>1</v>
      </c>
      <c r="NI18" s="1"/>
      <c r="NJ18" s="1"/>
      <c r="NK18" s="1">
        <v>1</v>
      </c>
      <c r="NL18" s="1"/>
      <c r="NM18" s="1"/>
      <c r="NN18" s="1">
        <v>1</v>
      </c>
      <c r="NO18" s="1"/>
      <c r="NP18" s="1"/>
      <c r="NQ18" s="9">
        <v>1</v>
      </c>
      <c r="NR18" s="9"/>
      <c r="NS18" s="9"/>
      <c r="NT18" s="1">
        <v>1</v>
      </c>
      <c r="NU18" s="1"/>
      <c r="NV18" s="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>
        <v>1</v>
      </c>
      <c r="OJ18" s="1"/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>
        <v>1</v>
      </c>
      <c r="OV18" s="1"/>
      <c r="OW18" s="1"/>
      <c r="OX18" s="1">
        <v>1</v>
      </c>
      <c r="OY18" s="1"/>
      <c r="OZ18" s="1"/>
      <c r="PA18" s="1">
        <v>1</v>
      </c>
      <c r="PB18" s="1"/>
      <c r="PC18" s="1"/>
      <c r="PD18" s="1">
        <v>1</v>
      </c>
      <c r="PE18" s="1"/>
      <c r="PF18" s="1"/>
      <c r="PG18" s="1">
        <v>1</v>
      </c>
      <c r="PH18" s="1"/>
      <c r="PI18" s="1"/>
      <c r="PJ18" s="1">
        <v>1</v>
      </c>
      <c r="PK18" s="1"/>
      <c r="PL18" s="1"/>
      <c r="PM18" s="1">
        <v>1</v>
      </c>
      <c r="PN18" s="1"/>
      <c r="PO18" s="1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>
        <v>1</v>
      </c>
      <c r="QC18" s="1"/>
      <c r="QD18" s="1"/>
      <c r="QE18" s="1">
        <v>1</v>
      </c>
      <c r="QF18" s="1"/>
      <c r="QG18" s="1"/>
      <c r="QH18" s="1">
        <v>1</v>
      </c>
      <c r="QI18" s="1"/>
      <c r="QJ18" s="1"/>
      <c r="QK18" s="1">
        <v>1</v>
      </c>
      <c r="QL18" s="1"/>
      <c r="QM18" s="1"/>
      <c r="QN18" s="1">
        <v>1</v>
      </c>
      <c r="QO18" s="1"/>
      <c r="QP18" s="1"/>
      <c r="QQ18" s="1">
        <v>1</v>
      </c>
      <c r="QR18" s="1"/>
      <c r="QS18" s="1"/>
      <c r="QT18" s="1">
        <v>1</v>
      </c>
      <c r="QU18" s="1"/>
      <c r="QV18" s="1"/>
      <c r="QW18" s="1">
        <v>1</v>
      </c>
      <c r="QX18" s="1"/>
      <c r="QY18" s="1"/>
      <c r="QZ18" s="1">
        <v>1</v>
      </c>
      <c r="RA18" s="1"/>
      <c r="RB18" s="1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">
        <v>1</v>
      </c>
      <c r="RM18" s="1"/>
      <c r="RN18" s="1"/>
      <c r="RO18" s="1">
        <v>1</v>
      </c>
      <c r="RP18" s="1"/>
      <c r="RQ18" s="1"/>
      <c r="RR18" s="1">
        <v>1</v>
      </c>
      <c r="RS18" s="1"/>
      <c r="RT18" s="1"/>
      <c r="RU18" s="1">
        <v>1</v>
      </c>
      <c r="RV18" s="1"/>
      <c r="RW18" s="1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">
        <v>1</v>
      </c>
      <c r="SH18" s="1"/>
      <c r="SI18" s="1"/>
      <c r="SJ18" s="1">
        <v>1</v>
      </c>
      <c r="SK18" s="1"/>
      <c r="SL18" s="1"/>
      <c r="SM18" s="1">
        <v>1</v>
      </c>
      <c r="SN18" s="1"/>
      <c r="SO18" s="1"/>
      <c r="SP18" s="1">
        <v>1</v>
      </c>
      <c r="SQ18" s="1"/>
      <c r="SR18" s="1"/>
      <c r="SS18" s="1">
        <v>1</v>
      </c>
      <c r="ST18" s="1"/>
      <c r="SU18" s="1"/>
      <c r="SV18" s="1">
        <v>1</v>
      </c>
      <c r="SW18" s="1"/>
      <c r="SX18" s="1"/>
      <c r="SY18" s="1">
        <v>1</v>
      </c>
      <c r="SZ18" s="1"/>
      <c r="TA18" s="1"/>
      <c r="TB18" s="1">
        <v>1</v>
      </c>
      <c r="TC18" s="1"/>
      <c r="TD18" s="1"/>
      <c r="TE18" s="1">
        <v>1</v>
      </c>
      <c r="TF18" s="1"/>
      <c r="TG18" s="1"/>
      <c r="TH18" s="1">
        <v>1</v>
      </c>
      <c r="TI18" s="1"/>
      <c r="TJ18" s="1"/>
      <c r="TK18" s="1">
        <v>1</v>
      </c>
      <c r="TL18" s="1"/>
      <c r="TM18" s="1"/>
      <c r="TN18" s="1">
        <v>1</v>
      </c>
      <c r="TO18" s="1"/>
      <c r="TP18" s="1"/>
      <c r="TQ18" s="9">
        <v>1</v>
      </c>
      <c r="TR18" s="9"/>
      <c r="TS18" s="9"/>
      <c r="TT18" s="1">
        <v>1</v>
      </c>
      <c r="TU18" s="1"/>
      <c r="TV18" s="1"/>
      <c r="TW18" s="1">
        <v>1</v>
      </c>
      <c r="TX18" s="1"/>
      <c r="TY18" s="1"/>
      <c r="TZ18" s="1">
        <v>1</v>
      </c>
      <c r="UA18" s="1"/>
      <c r="UB18" s="1"/>
      <c r="UC18" s="1">
        <v>1</v>
      </c>
      <c r="UD18" s="1"/>
      <c r="UE18" s="1"/>
      <c r="UF18" s="1">
        <v>1</v>
      </c>
      <c r="UG18" s="1"/>
      <c r="UH18" s="1"/>
      <c r="UI18" s="1">
        <v>1</v>
      </c>
      <c r="UJ18" s="1"/>
      <c r="UK18" s="1"/>
      <c r="UL18" s="1"/>
      <c r="UM18" s="1">
        <v>1</v>
      </c>
      <c r="UN18" s="1"/>
      <c r="UO18" s="1"/>
      <c r="UP18" s="1">
        <v>1</v>
      </c>
      <c r="UQ18" s="1"/>
      <c r="UR18" s="1"/>
      <c r="US18" s="1">
        <v>1</v>
      </c>
      <c r="UT18" s="1"/>
      <c r="UU18" s="1">
        <v>1</v>
      </c>
      <c r="UV18" s="1"/>
      <c r="UW18" s="1"/>
      <c r="UX18" s="1">
        <v>1</v>
      </c>
      <c r="UY18" s="1"/>
      <c r="UZ18" s="1"/>
      <c r="VA18" s="1">
        <v>1</v>
      </c>
      <c r="VB18" s="1"/>
      <c r="VC18" s="1"/>
      <c r="VD18" s="1"/>
      <c r="VE18" s="1">
        <v>1</v>
      </c>
      <c r="VF18" s="1"/>
      <c r="VG18" s="1">
        <v>1</v>
      </c>
      <c r="VH18" s="1"/>
      <c r="VI18" s="1"/>
      <c r="VJ18" s="1">
        <v>1</v>
      </c>
      <c r="VK18" s="1"/>
      <c r="VL18" s="1"/>
    </row>
    <row r="19" spans="1:584" ht="15.6" x14ac:dyDescent="0.3">
      <c r="A19" s="2">
        <v>6</v>
      </c>
      <c r="B19" s="1" t="s">
        <v>3253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1"/>
      <c r="BW19" s="1"/>
      <c r="BX19" s="1">
        <v>1</v>
      </c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/>
      <c r="CS19" s="1">
        <v>1</v>
      </c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9">
        <v>1</v>
      </c>
      <c r="HR19" s="9"/>
      <c r="HS19" s="9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/>
      <c r="JH19" s="1">
        <v>1</v>
      </c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9">
        <v>1</v>
      </c>
      <c r="JZ19" s="9"/>
      <c r="KA19" s="9"/>
      <c r="KB19" s="1"/>
      <c r="KC19" s="1">
        <v>1</v>
      </c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/>
      <c r="KO19" s="1">
        <v>1</v>
      </c>
      <c r="KP19" s="1"/>
      <c r="KQ19" s="1"/>
      <c r="KR19" s="1">
        <v>1</v>
      </c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9">
        <v>1</v>
      </c>
      <c r="LD19" s="9"/>
      <c r="LE19" s="9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9">
        <v>1</v>
      </c>
      <c r="MN19" s="9"/>
      <c r="MO19" s="9"/>
      <c r="MP19" s="1">
        <v>1</v>
      </c>
      <c r="MQ19" s="1"/>
      <c r="MR19" s="1"/>
      <c r="MS19" s="1">
        <v>1</v>
      </c>
      <c r="MT19" s="1"/>
      <c r="MU19" s="1"/>
      <c r="MV19" s="1">
        <v>1</v>
      </c>
      <c r="MW19" s="1"/>
      <c r="MX19" s="1"/>
      <c r="MY19" s="1">
        <v>1</v>
      </c>
      <c r="MZ19" s="1"/>
      <c r="NA19" s="1"/>
      <c r="NB19" s="1">
        <v>1</v>
      </c>
      <c r="NC19" s="1"/>
      <c r="ND19" s="1"/>
      <c r="NE19" s="1">
        <v>1</v>
      </c>
      <c r="NF19" s="1"/>
      <c r="NG19" s="1"/>
      <c r="NH19" s="1">
        <v>1</v>
      </c>
      <c r="NI19" s="1"/>
      <c r="NJ19" s="1"/>
      <c r="NK19" s="1">
        <v>1</v>
      </c>
      <c r="NL19" s="1"/>
      <c r="NM19" s="1"/>
      <c r="NN19" s="1">
        <v>1</v>
      </c>
      <c r="NO19" s="1"/>
      <c r="NP19" s="1"/>
      <c r="NQ19" s="9">
        <v>1</v>
      </c>
      <c r="NR19" s="9"/>
      <c r="NS19" s="9"/>
      <c r="NT19" s="1">
        <v>1</v>
      </c>
      <c r="NU19" s="1"/>
      <c r="NV19" s="1"/>
      <c r="NW19" s="1"/>
      <c r="NX19" s="1">
        <v>1</v>
      </c>
      <c r="NY19" s="1"/>
      <c r="NZ19" s="1">
        <v>1</v>
      </c>
      <c r="OA19" s="1"/>
      <c r="OB19" s="1"/>
      <c r="OC19" s="1">
        <v>1</v>
      </c>
      <c r="OD19" s="1"/>
      <c r="OE19" s="1"/>
      <c r="OF19" s="1">
        <v>1</v>
      </c>
      <c r="OG19" s="1"/>
      <c r="OH19" s="1"/>
      <c r="OI19" s="1">
        <v>1</v>
      </c>
      <c r="OJ19" s="1"/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>
        <v>1</v>
      </c>
      <c r="OY19" s="1"/>
      <c r="OZ19" s="1"/>
      <c r="PA19" s="1">
        <v>1</v>
      </c>
      <c r="PB19" s="1"/>
      <c r="PC19" s="1"/>
      <c r="PD19" s="1">
        <v>1</v>
      </c>
      <c r="PE19" s="1"/>
      <c r="PF19" s="1"/>
      <c r="PG19" s="1">
        <v>1</v>
      </c>
      <c r="PH19" s="1"/>
      <c r="PI19" s="1"/>
      <c r="PJ19" s="1">
        <v>1</v>
      </c>
      <c r="PK19" s="1"/>
      <c r="PL19" s="1"/>
      <c r="PM19" s="1">
        <v>1</v>
      </c>
      <c r="PN19" s="1"/>
      <c r="PO19" s="1"/>
      <c r="PP19" s="1">
        <v>1</v>
      </c>
      <c r="PQ19" s="1"/>
      <c r="PR19" s="1"/>
      <c r="PS19" s="1">
        <v>1</v>
      </c>
      <c r="PT19" s="1"/>
      <c r="PU19" s="1"/>
      <c r="PV19" s="1">
        <v>1</v>
      </c>
      <c r="PW19" s="1"/>
      <c r="PX19" s="1"/>
      <c r="PY19" s="1">
        <v>1</v>
      </c>
      <c r="PZ19" s="1"/>
      <c r="QA19" s="1"/>
      <c r="QB19" s="1">
        <v>1</v>
      </c>
      <c r="QC19" s="1"/>
      <c r="QD19" s="1"/>
      <c r="QE19" s="1">
        <v>1</v>
      </c>
      <c r="QF19" s="1"/>
      <c r="QG19" s="1"/>
      <c r="QH19" s="1">
        <v>1</v>
      </c>
      <c r="QI19" s="1"/>
      <c r="QJ19" s="1"/>
      <c r="QK19" s="1">
        <v>1</v>
      </c>
      <c r="QL19" s="1"/>
      <c r="QM19" s="1"/>
      <c r="QN19" s="1">
        <v>1</v>
      </c>
      <c r="QO19" s="1"/>
      <c r="QP19" s="1"/>
      <c r="QQ19" s="1">
        <v>1</v>
      </c>
      <c r="QR19" s="1"/>
      <c r="QS19" s="1"/>
      <c r="QT19" s="1"/>
      <c r="QU19" s="1">
        <v>1</v>
      </c>
      <c r="QV19" s="1"/>
      <c r="QW19" s="1">
        <v>1</v>
      </c>
      <c r="QX19" s="1"/>
      <c r="QY19" s="1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>
        <v>1</v>
      </c>
      <c r="RS19" s="1"/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>
        <v>1</v>
      </c>
      <c r="ST19" s="1"/>
      <c r="SU19" s="1"/>
      <c r="SV19" s="1">
        <v>1</v>
      </c>
      <c r="SW19" s="1"/>
      <c r="SX19" s="1"/>
      <c r="SY19" s="1">
        <v>1</v>
      </c>
      <c r="SZ19" s="1"/>
      <c r="TA19" s="1"/>
      <c r="TB19" s="1">
        <v>1</v>
      </c>
      <c r="TC19" s="1"/>
      <c r="TD19" s="1"/>
      <c r="TE19" s="1">
        <v>1</v>
      </c>
      <c r="TF19" s="1"/>
      <c r="TG19" s="1"/>
      <c r="TH19" s="1">
        <v>1</v>
      </c>
      <c r="TI19" s="1"/>
      <c r="TJ19" s="1"/>
      <c r="TK19" s="1">
        <v>1</v>
      </c>
      <c r="TL19" s="1"/>
      <c r="TM19" s="1"/>
      <c r="TN19" s="1">
        <v>1</v>
      </c>
      <c r="TO19" s="1"/>
      <c r="TP19" s="1"/>
      <c r="TQ19" s="9">
        <v>1</v>
      </c>
      <c r="TR19" s="9"/>
      <c r="TS19" s="9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1"/>
      <c r="UM19" s="1">
        <v>1</v>
      </c>
      <c r="UN19" s="1"/>
      <c r="UO19" s="1">
        <v>1</v>
      </c>
      <c r="UP19" s="1"/>
      <c r="UQ19" s="1"/>
      <c r="UR19" s="1"/>
      <c r="US19" s="1">
        <v>1</v>
      </c>
      <c r="UT19" s="1"/>
      <c r="UU19" s="1">
        <v>1</v>
      </c>
      <c r="UV19" s="1"/>
      <c r="UW19" s="1"/>
      <c r="UX19" s="1">
        <v>1</v>
      </c>
      <c r="UY19" s="1"/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5.6" x14ac:dyDescent="0.3">
      <c r="A20" s="2">
        <v>7</v>
      </c>
      <c r="B20" s="1" t="s">
        <v>3254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9">
        <v>1</v>
      </c>
      <c r="HR20" s="9"/>
      <c r="HS20" s="9"/>
      <c r="HT20" s="1">
        <v>1</v>
      </c>
      <c r="HU20" s="1"/>
      <c r="HV20" s="1"/>
      <c r="HW20" s="1">
        <v>1</v>
      </c>
      <c r="HX20" s="1"/>
      <c r="HY20" s="1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9">
        <v>1</v>
      </c>
      <c r="JZ20" s="9"/>
      <c r="KA20" s="9"/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/>
      <c r="KO20" s="1">
        <v>1</v>
      </c>
      <c r="KP20" s="1"/>
      <c r="KQ20" s="1">
        <v>1</v>
      </c>
      <c r="KR20" s="1"/>
      <c r="KS20" s="1"/>
      <c r="KT20" s="1">
        <v>1</v>
      </c>
      <c r="KU20" s="1"/>
      <c r="KV20" s="1"/>
      <c r="KW20" s="1">
        <v>1</v>
      </c>
      <c r="KX20" s="1"/>
      <c r="KY20" s="1"/>
      <c r="KZ20" s="1">
        <v>1</v>
      </c>
      <c r="LA20" s="1"/>
      <c r="LB20" s="1"/>
      <c r="LC20" s="9">
        <v>1</v>
      </c>
      <c r="LD20" s="9"/>
      <c r="LE20" s="9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9">
        <v>1</v>
      </c>
      <c r="MN20" s="9"/>
      <c r="MO20" s="9"/>
      <c r="MP20" s="1">
        <v>1</v>
      </c>
      <c r="MQ20" s="1"/>
      <c r="MR20" s="1"/>
      <c r="MS20" s="1">
        <v>1</v>
      </c>
      <c r="MT20" s="1"/>
      <c r="MU20" s="1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1">
        <v>1</v>
      </c>
      <c r="NI20" s="1"/>
      <c r="NJ20" s="1"/>
      <c r="NK20" s="1">
        <v>1</v>
      </c>
      <c r="NL20" s="1"/>
      <c r="NM20" s="1"/>
      <c r="NN20" s="1">
        <v>1</v>
      </c>
      <c r="NO20" s="1"/>
      <c r="NP20" s="1"/>
      <c r="NQ20" s="9">
        <v>1</v>
      </c>
      <c r="NR20" s="9"/>
      <c r="NS20" s="9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>
        <v>1</v>
      </c>
      <c r="OG20" s="1"/>
      <c r="OH20" s="1"/>
      <c r="OI20" s="1">
        <v>1</v>
      </c>
      <c r="OJ20" s="1"/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>
        <v>1</v>
      </c>
      <c r="OY20" s="1"/>
      <c r="OZ20" s="1"/>
      <c r="PA20" s="1">
        <v>1</v>
      </c>
      <c r="PB20" s="1"/>
      <c r="PC20" s="1"/>
      <c r="PD20" s="1">
        <v>1</v>
      </c>
      <c r="PE20" s="1"/>
      <c r="PF20" s="1"/>
      <c r="PG20" s="1">
        <v>1</v>
      </c>
      <c r="PH20" s="1"/>
      <c r="PI20" s="1"/>
      <c r="PJ20" s="1">
        <v>1</v>
      </c>
      <c r="PK20" s="1"/>
      <c r="PL20" s="1"/>
      <c r="PM20" s="1">
        <v>1</v>
      </c>
      <c r="PN20" s="1"/>
      <c r="PO20" s="1"/>
      <c r="PP20" s="1">
        <v>1</v>
      </c>
      <c r="PQ20" s="1"/>
      <c r="PR20" s="1"/>
      <c r="PS20" s="1">
        <v>1</v>
      </c>
      <c r="PT20" s="1"/>
      <c r="PU20" s="1"/>
      <c r="PV20" s="1">
        <v>1</v>
      </c>
      <c r="PW20" s="1"/>
      <c r="PX20" s="1"/>
      <c r="PY20" s="1">
        <v>1</v>
      </c>
      <c r="PZ20" s="1"/>
      <c r="QA20" s="1"/>
      <c r="QB20" s="1">
        <v>1</v>
      </c>
      <c r="QC20" s="1"/>
      <c r="QD20" s="1"/>
      <c r="QE20" s="1">
        <v>1</v>
      </c>
      <c r="QF20" s="1"/>
      <c r="QG20" s="1"/>
      <c r="QH20" s="1">
        <v>1</v>
      </c>
      <c r="QI20" s="1"/>
      <c r="QJ20" s="1"/>
      <c r="QK20" s="1">
        <v>1</v>
      </c>
      <c r="QL20" s="1"/>
      <c r="QM20" s="1"/>
      <c r="QN20" s="1">
        <v>1</v>
      </c>
      <c r="QO20" s="1"/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">
        <v>1</v>
      </c>
      <c r="RA20" s="1"/>
      <c r="RB20" s="1"/>
      <c r="RC20" s="1">
        <v>1</v>
      </c>
      <c r="RD20" s="1"/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>
        <v>1</v>
      </c>
      <c r="RS20" s="1"/>
      <c r="RT20" s="1"/>
      <c r="RU20" s="1">
        <v>1</v>
      </c>
      <c r="RV20" s="1"/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1">
        <v>1</v>
      </c>
      <c r="SZ20" s="1"/>
      <c r="TA20" s="1"/>
      <c r="TB20" s="1">
        <v>1</v>
      </c>
      <c r="TC20" s="1"/>
      <c r="TD20" s="1"/>
      <c r="TE20" s="1">
        <v>1</v>
      </c>
      <c r="TF20" s="1"/>
      <c r="TG20" s="1"/>
      <c r="TH20" s="1">
        <v>1</v>
      </c>
      <c r="TI20" s="1"/>
      <c r="TJ20" s="1"/>
      <c r="TK20" s="1">
        <v>1</v>
      </c>
      <c r="TL20" s="1"/>
      <c r="TM20" s="1"/>
      <c r="TN20" s="1">
        <v>1</v>
      </c>
      <c r="TO20" s="1"/>
      <c r="TP20" s="1"/>
      <c r="TQ20" s="9">
        <v>1</v>
      </c>
      <c r="TR20" s="9"/>
      <c r="TS20" s="9"/>
      <c r="TT20" s="1">
        <v>1</v>
      </c>
      <c r="TU20" s="1"/>
      <c r="TV20" s="1"/>
      <c r="TW20" s="1">
        <v>1</v>
      </c>
      <c r="TX20" s="1"/>
      <c r="TY20" s="1"/>
      <c r="TZ20" s="1">
        <v>1</v>
      </c>
      <c r="UA20" s="1"/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/>
      <c r="UM20" s="1">
        <v>1</v>
      </c>
      <c r="UN20" s="1"/>
      <c r="UO20" s="1">
        <v>1</v>
      </c>
      <c r="UP20" s="1"/>
      <c r="UQ20" s="1"/>
      <c r="UR20" s="1"/>
      <c r="US20" s="1">
        <v>1</v>
      </c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x14ac:dyDescent="0.3">
      <c r="A21" s="3">
        <v>8</v>
      </c>
      <c r="B21" s="63" t="s">
        <v>3255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10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3">
        <v>1</v>
      </c>
      <c r="HR21" s="3"/>
      <c r="HS21" s="3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3">
        <v>1</v>
      </c>
      <c r="JZ21" s="3"/>
      <c r="KA21" s="3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3">
        <v>1</v>
      </c>
      <c r="LD21" s="3"/>
      <c r="LE21" s="3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3">
        <v>1</v>
      </c>
      <c r="MN21" s="3"/>
      <c r="MO21" s="3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3">
        <v>1</v>
      </c>
      <c r="NR21" s="3"/>
      <c r="NS21" s="3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10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10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3">
        <v>1</v>
      </c>
      <c r="TR21" s="3"/>
      <c r="TS21" s="3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10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3">
      <c r="A22" s="3">
        <v>9</v>
      </c>
      <c r="B22" s="63" t="s">
        <v>3256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10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3">
        <v>1</v>
      </c>
      <c r="HR22" s="3"/>
      <c r="HS22" s="3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3">
        <v>1</v>
      </c>
      <c r="JZ22" s="3"/>
      <c r="KA22" s="3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3">
        <v>1</v>
      </c>
      <c r="LD22" s="3"/>
      <c r="LE22" s="3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3">
        <v>1</v>
      </c>
      <c r="MN22" s="3"/>
      <c r="MO22" s="3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3">
        <v>1</v>
      </c>
      <c r="NR22" s="3"/>
      <c r="NS22" s="3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10"/>
      <c r="OR22" s="4"/>
      <c r="OS22" s="4">
        <v>1</v>
      </c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10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3">
        <v>1</v>
      </c>
      <c r="TR22" s="3"/>
      <c r="TS22" s="3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10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5.6" x14ac:dyDescent="0.3">
      <c r="A23" s="3">
        <v>10</v>
      </c>
      <c r="B23" s="63" t="s">
        <v>3257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59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10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3">
        <v>1</v>
      </c>
      <c r="HR23" s="3"/>
      <c r="HS23" s="3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59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3">
        <v>1</v>
      </c>
      <c r="JZ23" s="3"/>
      <c r="KA23" s="3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3">
        <v>1</v>
      </c>
      <c r="LD23" s="3"/>
      <c r="LE23" s="3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3">
        <v>1</v>
      </c>
      <c r="MN23" s="3"/>
      <c r="MO23" s="3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3">
        <v>1</v>
      </c>
      <c r="NR23" s="3"/>
      <c r="NS23" s="3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K23" s="4"/>
      <c r="OL23" s="4">
        <v>1</v>
      </c>
      <c r="OM23" s="4"/>
      <c r="ON23" s="4"/>
      <c r="OO23" s="4"/>
      <c r="OP23" s="4">
        <v>1</v>
      </c>
      <c r="OQ23" s="10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59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10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>
        <v>1</v>
      </c>
      <c r="ST23" s="4"/>
      <c r="SU23" s="4"/>
      <c r="SV23" s="59">
        <v>1</v>
      </c>
      <c r="SW23" s="4"/>
      <c r="SX23" s="4"/>
      <c r="SY23" s="4">
        <v>1</v>
      </c>
      <c r="SZ23" s="4"/>
      <c r="TA23" s="4"/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3">
        <v>1</v>
      </c>
      <c r="TR23" s="3"/>
      <c r="TS23" s="3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/>
      <c r="US23" s="4">
        <v>1</v>
      </c>
      <c r="UT23" s="4"/>
      <c r="UU23" s="4">
        <v>1</v>
      </c>
      <c r="UV23" s="4"/>
      <c r="UW23" s="10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3">
      <c r="A24" s="3">
        <v>11</v>
      </c>
      <c r="B24" s="63" t="s">
        <v>3258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70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10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3">
        <v>1</v>
      </c>
      <c r="HR24" s="3"/>
      <c r="HS24" s="3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3">
        <v>1</v>
      </c>
      <c r="JZ24" s="3"/>
      <c r="KA24" s="3"/>
      <c r="KB24" s="4">
        <v>1</v>
      </c>
      <c r="KC24" s="4"/>
      <c r="KD24" s="4"/>
      <c r="KE24" s="4">
        <v>1</v>
      </c>
      <c r="KF24" s="4"/>
      <c r="KG24" s="4"/>
      <c r="KH24" s="70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3">
        <v>1</v>
      </c>
      <c r="LD24" s="3"/>
      <c r="LE24" s="3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3">
        <v>1</v>
      </c>
      <c r="MN24" s="3"/>
      <c r="MO24" s="3"/>
      <c r="MP24" s="4">
        <v>1</v>
      </c>
      <c r="MQ24" s="4"/>
      <c r="MR24" s="4"/>
      <c r="MS24" s="4">
        <v>1</v>
      </c>
      <c r="MT24" s="4"/>
      <c r="MU24" s="4"/>
      <c r="MV24" s="70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3">
        <v>1</v>
      </c>
      <c r="NR24" s="3"/>
      <c r="NS24" s="3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10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10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3">
        <v>1</v>
      </c>
      <c r="TR24" s="3"/>
      <c r="TS24" s="3"/>
      <c r="TT24" s="4">
        <v>1</v>
      </c>
      <c r="TU24" s="4"/>
      <c r="TV24" s="4"/>
      <c r="TW24" s="4">
        <v>1</v>
      </c>
      <c r="TX24" s="4"/>
      <c r="TY24" s="4"/>
      <c r="TZ24" s="70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/>
      <c r="US24" s="4">
        <v>1</v>
      </c>
      <c r="UT24" s="4"/>
      <c r="UU24" s="4">
        <v>1</v>
      </c>
      <c r="UV24" s="4"/>
      <c r="UW24" s="10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5.6" x14ac:dyDescent="0.3">
      <c r="A25" s="3">
        <v>12</v>
      </c>
      <c r="B25" s="63" t="s">
        <v>3259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70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10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55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70">
        <v>1</v>
      </c>
      <c r="FM25" s="4"/>
      <c r="FN25" s="4"/>
      <c r="FO25" s="70">
        <v>1</v>
      </c>
      <c r="FP25" s="4"/>
      <c r="FQ25" s="4"/>
      <c r="FR25" s="70">
        <v>1</v>
      </c>
      <c r="FS25" s="4"/>
      <c r="FT25" s="4"/>
      <c r="FU25" s="70">
        <v>1</v>
      </c>
      <c r="FV25" s="4"/>
      <c r="FW25" s="4"/>
      <c r="FX25" s="70">
        <v>1</v>
      </c>
      <c r="FY25" s="4"/>
      <c r="FZ25" s="4"/>
      <c r="GA25" s="70">
        <v>1</v>
      </c>
      <c r="GB25" s="4"/>
      <c r="GC25" s="4"/>
      <c r="GD25" s="4">
        <v>1</v>
      </c>
      <c r="GE25" s="4"/>
      <c r="GF25" s="4"/>
      <c r="GG25" s="1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1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3">
        <v>1</v>
      </c>
      <c r="HR25" s="3"/>
      <c r="HS25" s="3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70">
        <v>1</v>
      </c>
      <c r="IG25" s="4"/>
      <c r="IH25" s="4"/>
      <c r="II25" s="70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70">
        <v>1</v>
      </c>
      <c r="JB25" s="4"/>
      <c r="JC25" s="4"/>
      <c r="JD25" s="70">
        <v>1</v>
      </c>
      <c r="JE25" s="4"/>
      <c r="JF25" s="4"/>
      <c r="JG25" s="14">
        <v>1</v>
      </c>
      <c r="JH25" s="1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14">
        <v>1</v>
      </c>
      <c r="JT25" s="4"/>
      <c r="JU25" s="4"/>
      <c r="JV25" s="4">
        <v>1</v>
      </c>
      <c r="JW25" s="4"/>
      <c r="JX25" s="4"/>
      <c r="JY25" s="3"/>
      <c r="JZ25" s="3">
        <v>1</v>
      </c>
      <c r="KA25" s="3"/>
      <c r="KB25" s="4">
        <v>1</v>
      </c>
      <c r="KC25" s="4"/>
      <c r="KD25" s="4"/>
      <c r="KE25" s="4"/>
      <c r="KF25" s="4">
        <v>1</v>
      </c>
      <c r="KG25" s="4"/>
      <c r="KH25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3">
        <v>1</v>
      </c>
      <c r="LD25" s="3"/>
      <c r="LE25" s="3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70">
        <v>1</v>
      </c>
      <c r="LP25" s="4"/>
      <c r="LQ25" s="4"/>
      <c r="LR25" s="70">
        <v>1</v>
      </c>
      <c r="LS25" s="4"/>
      <c r="LT25" s="4"/>
      <c r="LU25" s="1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14">
        <v>1</v>
      </c>
      <c r="MH25" s="4"/>
      <c r="MI25" s="4"/>
      <c r="MJ25" s="4">
        <v>1</v>
      </c>
      <c r="MK25" s="4"/>
      <c r="ML25" s="4"/>
      <c r="MM25" s="3">
        <v>1</v>
      </c>
      <c r="MN25" s="3"/>
      <c r="MO25" s="3"/>
      <c r="MP25" s="4">
        <v>1</v>
      </c>
      <c r="MQ25" s="4"/>
      <c r="MR25" s="4"/>
      <c r="MS25" s="4"/>
      <c r="MT25" s="4">
        <v>1</v>
      </c>
      <c r="MU25" s="4"/>
      <c r="MV25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3">
        <v>1</v>
      </c>
      <c r="NR25" s="3"/>
      <c r="NS25" s="3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10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55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70">
        <v>1</v>
      </c>
      <c r="PT25" s="4"/>
      <c r="PU25" s="4"/>
      <c r="PV25" s="70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1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10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55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70">
        <v>1</v>
      </c>
      <c r="SQ25" s="4"/>
      <c r="SR25" s="4"/>
      <c r="SS25" s="70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1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3">
        <v>1</v>
      </c>
      <c r="TR25" s="3"/>
      <c r="TS25" s="3"/>
      <c r="TT25" s="4">
        <v>1</v>
      </c>
      <c r="TU25" s="4"/>
      <c r="TV25" s="4"/>
      <c r="TW25" s="4">
        <v>1</v>
      </c>
      <c r="TX25" s="4"/>
      <c r="TY25" s="4"/>
      <c r="TZ25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/>
      <c r="UP25" s="4">
        <v>1</v>
      </c>
      <c r="UQ25" s="4"/>
      <c r="UR25" s="4"/>
      <c r="US25" s="4">
        <v>1</v>
      </c>
      <c r="UT25" s="4"/>
      <c r="UU25" s="4">
        <v>1</v>
      </c>
      <c r="UV25" s="4"/>
      <c r="UW25" s="10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5.6" x14ac:dyDescent="0.3">
      <c r="A26" s="3">
        <v>13</v>
      </c>
      <c r="B26" s="63" t="s">
        <v>3260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10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1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3">
        <v>1</v>
      </c>
      <c r="HR26" s="3"/>
      <c r="HS26" s="3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1">
        <v>1</v>
      </c>
      <c r="JH26" s="1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1">
        <v>1</v>
      </c>
      <c r="JT26" s="4"/>
      <c r="JU26" s="4"/>
      <c r="JV26" s="4">
        <v>1</v>
      </c>
      <c r="JW26" s="4"/>
      <c r="JX26" s="4"/>
      <c r="JY26" s="3">
        <v>1</v>
      </c>
      <c r="JZ26" s="3"/>
      <c r="KA26" s="3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3">
        <v>1</v>
      </c>
      <c r="LD26" s="3"/>
      <c r="LE26" s="3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1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1">
        <v>1</v>
      </c>
      <c r="MH26" s="4"/>
      <c r="MI26" s="4"/>
      <c r="MJ26" s="4">
        <v>1</v>
      </c>
      <c r="MK26" s="4"/>
      <c r="ML26" s="4"/>
      <c r="MM26" s="3">
        <v>1</v>
      </c>
      <c r="MN26" s="3"/>
      <c r="MO26" s="3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3">
        <v>1</v>
      </c>
      <c r="NR26" s="3"/>
      <c r="NS26" s="3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10"/>
      <c r="OR26" s="4"/>
      <c r="OS26" s="4">
        <v>1</v>
      </c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1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10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1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3">
        <v>1</v>
      </c>
      <c r="TR26" s="3"/>
      <c r="TS26" s="3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10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5.6" x14ac:dyDescent="0.3">
      <c r="A27" s="3">
        <v>14</v>
      </c>
      <c r="B27" s="63" t="s">
        <v>3261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10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1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3">
        <v>1</v>
      </c>
      <c r="HR27" s="3"/>
      <c r="HS27" s="3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1">
        <v>1</v>
      </c>
      <c r="JH27" s="1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1">
        <v>1</v>
      </c>
      <c r="JT27" s="4"/>
      <c r="JU27" s="4"/>
      <c r="JV27" s="4">
        <v>1</v>
      </c>
      <c r="JW27" s="4"/>
      <c r="JX27" s="4"/>
      <c r="JY27" s="3">
        <v>1</v>
      </c>
      <c r="JZ27" s="3"/>
      <c r="KA27" s="3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3">
        <v>1</v>
      </c>
      <c r="LD27" s="3"/>
      <c r="LE27" s="3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1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1">
        <v>1</v>
      </c>
      <c r="MH27" s="4"/>
      <c r="MI27" s="4"/>
      <c r="MJ27" s="4">
        <v>1</v>
      </c>
      <c r="MK27" s="4"/>
      <c r="ML27" s="4"/>
      <c r="MM27" s="3">
        <v>1</v>
      </c>
      <c r="MN27" s="3"/>
      <c r="MO27" s="3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3">
        <v>1</v>
      </c>
      <c r="NR27" s="3"/>
      <c r="NS27" s="3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10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1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10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1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3">
        <v>1</v>
      </c>
      <c r="TR27" s="3"/>
      <c r="TS27" s="3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/>
      <c r="UG27" s="4">
        <v>1</v>
      </c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10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5.6" x14ac:dyDescent="0.3">
      <c r="A28" s="3">
        <v>15</v>
      </c>
      <c r="B28" s="63" t="s">
        <v>3262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10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1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3">
        <v>1</v>
      </c>
      <c r="HR28" s="3"/>
      <c r="HS28" s="3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1">
        <v>1</v>
      </c>
      <c r="JH28" s="1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1">
        <v>1</v>
      </c>
      <c r="JT28" s="4"/>
      <c r="JU28" s="4"/>
      <c r="JV28" s="4">
        <v>1</v>
      </c>
      <c r="JW28" s="4"/>
      <c r="JX28" s="4"/>
      <c r="JY28" s="3">
        <v>1</v>
      </c>
      <c r="JZ28" s="3"/>
      <c r="KA28" s="3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3">
        <v>1</v>
      </c>
      <c r="LD28" s="3"/>
      <c r="LE28" s="3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1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1">
        <v>1</v>
      </c>
      <c r="MH28" s="4"/>
      <c r="MI28" s="4"/>
      <c r="MJ28" s="4">
        <v>1</v>
      </c>
      <c r="MK28" s="4"/>
      <c r="ML28" s="4"/>
      <c r="MM28" s="3">
        <v>1</v>
      </c>
      <c r="MN28" s="3"/>
      <c r="MO28" s="3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3">
        <v>1</v>
      </c>
      <c r="NR28" s="3"/>
      <c r="NS28" s="3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10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1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10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1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3">
        <v>1</v>
      </c>
      <c r="TR28" s="3"/>
      <c r="TS28" s="3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10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15.6" x14ac:dyDescent="0.3">
      <c r="A29" s="3">
        <v>16</v>
      </c>
      <c r="B29" s="63" t="s">
        <v>3263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10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55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1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3">
        <v>1</v>
      </c>
      <c r="HR29" s="3"/>
      <c r="HS29" s="3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55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5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1">
        <v>1</v>
      </c>
      <c r="JH29" s="1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1">
        <v>1</v>
      </c>
      <c r="JT29" s="4"/>
      <c r="JU29" s="4"/>
      <c r="JV29" s="4">
        <v>1</v>
      </c>
      <c r="JW29" s="4"/>
      <c r="JX29" s="4"/>
      <c r="JY29" s="3">
        <v>1</v>
      </c>
      <c r="JZ29" s="3"/>
      <c r="KA29" s="3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3">
        <v>1</v>
      </c>
      <c r="LD29" s="3"/>
      <c r="LE29" s="3"/>
      <c r="LF29" s="4">
        <v>1</v>
      </c>
      <c r="LG29" s="4"/>
      <c r="LH29" s="4"/>
      <c r="LI29" s="4">
        <v>1</v>
      </c>
      <c r="LJ29" s="4"/>
      <c r="LK29" s="4"/>
      <c r="LL29" s="55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1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1">
        <v>1</v>
      </c>
      <c r="MH29" s="4"/>
      <c r="MI29" s="4"/>
      <c r="MJ29" s="4">
        <v>1</v>
      </c>
      <c r="MK29" s="4"/>
      <c r="ML29" s="4"/>
      <c r="MM29" s="3">
        <v>1</v>
      </c>
      <c r="MN29" s="3"/>
      <c r="MO29" s="3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/>
      <c r="NL29" s="4">
        <v>1</v>
      </c>
      <c r="NM29" s="4"/>
      <c r="NN29" s="4">
        <v>1</v>
      </c>
      <c r="NO29" s="4"/>
      <c r="NP29" s="4"/>
      <c r="NQ29" s="3">
        <v>1</v>
      </c>
      <c r="NR29" s="3"/>
      <c r="NS29" s="3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10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55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1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>
        <v>1</v>
      </c>
      <c r="RM29" s="4"/>
      <c r="RN29" s="10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55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1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3">
        <v>1</v>
      </c>
      <c r="TR29" s="3"/>
      <c r="TS29" s="3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10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5.6" x14ac:dyDescent="0.3">
      <c r="A30" s="3">
        <v>17</v>
      </c>
      <c r="B30" s="64" t="s">
        <v>3264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10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1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J30" s="4"/>
      <c r="HK30" s="4">
        <v>1</v>
      </c>
      <c r="HL30" s="4"/>
      <c r="HM30" s="4"/>
      <c r="HN30" s="55">
        <v>1</v>
      </c>
      <c r="HO30" s="4"/>
      <c r="HP30" s="4"/>
      <c r="HQ30" s="3">
        <v>1</v>
      </c>
      <c r="HR30" s="3"/>
      <c r="HS30" s="3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1">
        <v>1</v>
      </c>
      <c r="JH30" s="1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1">
        <v>1</v>
      </c>
      <c r="JT30" s="4"/>
      <c r="JU30" s="4"/>
      <c r="JV30" s="4">
        <v>1</v>
      </c>
      <c r="JW30" s="4"/>
      <c r="JX30" s="4"/>
      <c r="JY30" s="3">
        <v>1</v>
      </c>
      <c r="JZ30" s="3"/>
      <c r="KA30" s="3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3">
        <v>1</v>
      </c>
      <c r="LD30" s="3"/>
      <c r="LE30" s="3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1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1">
        <v>1</v>
      </c>
      <c r="MH30" s="4"/>
      <c r="MI30" s="4"/>
      <c r="MJ30" s="4">
        <v>1</v>
      </c>
      <c r="MK30" s="4"/>
      <c r="ML30" s="4"/>
      <c r="MM30" s="3">
        <v>1</v>
      </c>
      <c r="MN30" s="3"/>
      <c r="MO30" s="3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3">
        <v>1</v>
      </c>
      <c r="NR30" s="3"/>
      <c r="NS30" s="3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10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1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/>
      <c r="RM30" s="4">
        <v>1</v>
      </c>
      <c r="RN30" s="10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1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3">
        <v>1</v>
      </c>
      <c r="TR30" s="3"/>
      <c r="TS30" s="3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/>
      <c r="UP30" s="4">
        <v>1</v>
      </c>
      <c r="UQ30" s="4"/>
      <c r="UR30" s="4"/>
      <c r="US30" s="4">
        <v>1</v>
      </c>
      <c r="UT30" s="4"/>
      <c r="UU30" s="4">
        <v>1</v>
      </c>
      <c r="UV30" s="4"/>
      <c r="UW30" s="10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ht="15.6" x14ac:dyDescent="0.3">
      <c r="A31" s="3">
        <v>18</v>
      </c>
      <c r="B31" s="64" t="s">
        <v>3265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10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1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L31" s="4">
        <v>1</v>
      </c>
      <c r="HM31" s="4"/>
      <c r="HN31" s="4">
        <v>1</v>
      </c>
      <c r="HO31" s="4"/>
      <c r="HP31" s="4"/>
      <c r="HQ31" s="3">
        <v>1</v>
      </c>
      <c r="HR31" s="3"/>
      <c r="HS31" s="3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1">
        <v>1</v>
      </c>
      <c r="JH31" s="1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1">
        <v>1</v>
      </c>
      <c r="JT31" s="4"/>
      <c r="JU31" s="4"/>
      <c r="JV31" s="4">
        <v>1</v>
      </c>
      <c r="JW31" s="4"/>
      <c r="JX31" s="4"/>
      <c r="JY31" s="3">
        <v>1</v>
      </c>
      <c r="JZ31" s="3"/>
      <c r="KA31" s="3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/>
      <c r="KP31" s="4">
        <v>1</v>
      </c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3">
        <v>1</v>
      </c>
      <c r="LD31" s="3"/>
      <c r="LE31" s="3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1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1">
        <v>1</v>
      </c>
      <c r="MH31" s="4"/>
      <c r="MI31" s="4"/>
      <c r="MJ31" s="4">
        <v>1</v>
      </c>
      <c r="MK31" s="4"/>
      <c r="ML31" s="4"/>
      <c r="MM31" s="3">
        <v>1</v>
      </c>
      <c r="MN31" s="3"/>
      <c r="MO31" s="3"/>
      <c r="MP31" s="4">
        <v>1</v>
      </c>
      <c r="MQ31" s="4"/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3">
        <v>1</v>
      </c>
      <c r="NR31" s="3"/>
      <c r="NS31" s="3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10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1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10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1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3">
        <v>1</v>
      </c>
      <c r="TR31" s="3"/>
      <c r="TS31" s="3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>
        <v>1</v>
      </c>
      <c r="UV31" s="4"/>
      <c r="UW31" s="10"/>
      <c r="UX31" s="4">
        <v>1</v>
      </c>
      <c r="UY31" s="4"/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ht="15.6" x14ac:dyDescent="0.3">
      <c r="A32" s="3">
        <v>19</v>
      </c>
      <c r="B32" s="64" t="s">
        <v>3266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55">
        <v>1</v>
      </c>
      <c r="BR32" s="4"/>
      <c r="BS32" s="4"/>
      <c r="BT32" s="4">
        <v>1</v>
      </c>
      <c r="BU32" s="4"/>
      <c r="BV32" s="4"/>
      <c r="BW32" s="55">
        <v>1</v>
      </c>
      <c r="BX32" s="4"/>
      <c r="BY32" s="4"/>
      <c r="BZ32" s="4">
        <v>1</v>
      </c>
      <c r="CA32" s="4"/>
      <c r="CB32" s="4"/>
      <c r="CC32" s="55">
        <v>1</v>
      </c>
      <c r="CD32" s="4"/>
      <c r="CE32" s="4"/>
      <c r="CF32" s="4">
        <v>1</v>
      </c>
      <c r="CG32" s="4"/>
      <c r="CH32" s="4"/>
      <c r="CI32" s="55">
        <v>1</v>
      </c>
      <c r="CJ32" s="4"/>
      <c r="CK32" s="4"/>
      <c r="CL32" s="4">
        <v>1</v>
      </c>
      <c r="CM32" s="4"/>
      <c r="CN32" s="4"/>
      <c r="CO32" s="55">
        <v>1</v>
      </c>
      <c r="CP32" s="4"/>
      <c r="CQ32" s="4"/>
      <c r="CR32" s="4">
        <v>1</v>
      </c>
      <c r="CS32" s="4"/>
      <c r="CT32" s="4"/>
      <c r="CU32" s="55">
        <v>1</v>
      </c>
      <c r="CV32" s="4"/>
      <c r="CW32" s="4"/>
      <c r="CX32" s="4">
        <v>1</v>
      </c>
      <c r="CY32" s="4"/>
      <c r="CZ32" s="4"/>
      <c r="DA32" s="55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10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55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55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3">
        <v>1</v>
      </c>
      <c r="HR32" s="3"/>
      <c r="HS32" s="3"/>
      <c r="HT32" s="4">
        <v>1</v>
      </c>
      <c r="HU32" s="4"/>
      <c r="HV32" s="4"/>
      <c r="HW32" s="4">
        <v>1</v>
      </c>
      <c r="HX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55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3">
        <v>1</v>
      </c>
      <c r="JZ32" s="3"/>
      <c r="KA32" s="3"/>
      <c r="KB32" s="4">
        <v>1</v>
      </c>
      <c r="KC32" s="4"/>
      <c r="KD32" s="4"/>
      <c r="KE32" s="4">
        <v>1</v>
      </c>
      <c r="KF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W32" s="4">
        <v>1</v>
      </c>
      <c r="KX32" s="4"/>
      <c r="KY32" s="4"/>
      <c r="KZ32" s="4">
        <v>1</v>
      </c>
      <c r="LA32" s="4"/>
      <c r="LB32" s="4"/>
      <c r="LC32" s="3">
        <v>1</v>
      </c>
      <c r="LD32" s="3"/>
      <c r="LE32" s="3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55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3">
        <v>1</v>
      </c>
      <c r="MN32" s="3"/>
      <c r="MO32" s="3"/>
      <c r="MP32" s="4">
        <v>1</v>
      </c>
      <c r="MQ32" s="4"/>
      <c r="MR32" s="4"/>
      <c r="MS32" s="4">
        <v>1</v>
      </c>
      <c r="MT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3">
        <v>1</v>
      </c>
      <c r="NR32" s="3"/>
      <c r="NS32" s="3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10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55">
        <v>1</v>
      </c>
      <c r="QR32" s="4"/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10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55">
        <v>1</v>
      </c>
      <c r="TO32" s="4"/>
      <c r="TP32" s="4"/>
      <c r="TQ32" s="3">
        <v>1</v>
      </c>
      <c r="TR32" s="3"/>
      <c r="TS32" s="3"/>
      <c r="TT32" s="4">
        <v>1</v>
      </c>
      <c r="TU32" s="4"/>
      <c r="TV32" s="4"/>
      <c r="TW32" s="4">
        <v>1</v>
      </c>
      <c r="TX32" s="4"/>
      <c r="TZ32" s="4">
        <v>1</v>
      </c>
      <c r="UA32" s="4"/>
      <c r="UB32" s="4"/>
      <c r="UC32" s="4">
        <v>1</v>
      </c>
      <c r="UD32" s="4"/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>
        <v>1</v>
      </c>
      <c r="UV32" s="4"/>
      <c r="UW32" s="10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ht="15.6" x14ac:dyDescent="0.3">
      <c r="A33" s="3">
        <v>20</v>
      </c>
      <c r="B33" s="64" t="s">
        <v>3267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10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3">
        <v>1</v>
      </c>
      <c r="HR33" s="3"/>
      <c r="HS33" s="3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3">
        <v>1</v>
      </c>
      <c r="JZ33" s="3"/>
      <c r="KA33" s="3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3">
        <v>1</v>
      </c>
      <c r="LD33" s="3"/>
      <c r="LE33" s="3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>
        <v>1</v>
      </c>
      <c r="MK33" s="4"/>
      <c r="ML33" s="4"/>
      <c r="MM33" s="3">
        <v>1</v>
      </c>
      <c r="MN33" s="3"/>
      <c r="MO33" s="3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K33" s="4">
        <v>1</v>
      </c>
      <c r="NL33" s="4"/>
      <c r="NM33" s="4"/>
      <c r="NN33" s="4">
        <v>1</v>
      </c>
      <c r="NO33" s="4"/>
      <c r="NP33" s="4"/>
      <c r="NQ33" s="3">
        <v>1</v>
      </c>
      <c r="NR33" s="3"/>
      <c r="NS33" s="3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10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F33" s="4">
        <v>1</v>
      </c>
      <c r="RG33" s="4"/>
      <c r="RH33" s="4"/>
      <c r="RI33" s="4">
        <v>1</v>
      </c>
      <c r="RJ33" s="4"/>
      <c r="RK33" s="4"/>
      <c r="RL33" s="4"/>
      <c r="RM33" s="4">
        <v>1</v>
      </c>
      <c r="RN33" s="10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3">
        <v>1</v>
      </c>
      <c r="TR33" s="3"/>
      <c r="TS33" s="3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O33" s="4">
        <v>1</v>
      </c>
      <c r="UP33" s="4"/>
      <c r="UQ33" s="4"/>
      <c r="UR33" s="4"/>
      <c r="US33" s="4">
        <v>1</v>
      </c>
      <c r="UT33" s="4"/>
      <c r="UU33" s="4">
        <v>1</v>
      </c>
      <c r="UV33" s="4"/>
      <c r="UW33" s="10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ht="15.6" x14ac:dyDescent="0.3">
      <c r="A34" s="3">
        <v>21</v>
      </c>
      <c r="B34" s="64" t="s">
        <v>3268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10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3">
        <v>1</v>
      </c>
      <c r="HR34" s="3"/>
      <c r="HS34" s="3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3">
        <v>1</v>
      </c>
      <c r="JZ34" s="3"/>
      <c r="KA34" s="3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3">
        <v>1</v>
      </c>
      <c r="LD34" s="3"/>
      <c r="LE34" s="3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3">
        <v>1</v>
      </c>
      <c r="MN34" s="3"/>
      <c r="MO34" s="3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3">
        <v>1</v>
      </c>
      <c r="NR34" s="3"/>
      <c r="NS34" s="3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/>
      <c r="OP34" s="4">
        <v>1</v>
      </c>
      <c r="OQ34" s="10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/>
      <c r="PQ34" s="4">
        <v>1</v>
      </c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/>
      <c r="RM34" s="4">
        <v>1</v>
      </c>
      <c r="RN34" s="10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3"/>
      <c r="TR34" s="3">
        <v>1</v>
      </c>
      <c r="TS34" s="3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10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ht="15.6" x14ac:dyDescent="0.3">
      <c r="A35" s="3">
        <v>22</v>
      </c>
      <c r="B35" s="64" t="s">
        <v>3269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55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10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>
        <v>1</v>
      </c>
      <c r="HF35" s="4"/>
      <c r="HG35" s="4"/>
      <c r="HH35" s="4">
        <v>1</v>
      </c>
      <c r="HI35" s="4"/>
      <c r="HJ35" s="4"/>
      <c r="HK35" s="55">
        <v>1</v>
      </c>
      <c r="HL35" s="4"/>
      <c r="HM35" s="4"/>
      <c r="HN35" s="4">
        <v>1</v>
      </c>
      <c r="HO35" s="4"/>
      <c r="HP35" s="4"/>
      <c r="HQ35" s="3"/>
      <c r="HR35" s="3">
        <v>1</v>
      </c>
      <c r="HS35" s="3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3"/>
      <c r="JZ35" s="3">
        <v>1</v>
      </c>
      <c r="KA35" s="3"/>
      <c r="KB35" s="4">
        <v>1</v>
      </c>
      <c r="KC35" s="4"/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/>
      <c r="KO35" s="4">
        <v>1</v>
      </c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3"/>
      <c r="LD35" s="3">
        <v>1</v>
      </c>
      <c r="LE35" s="3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3">
        <v>1</v>
      </c>
      <c r="MN35" s="3"/>
      <c r="MO35" s="3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55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3">
        <v>1</v>
      </c>
      <c r="NR35" s="3"/>
      <c r="NS35" s="3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55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10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/>
      <c r="PB35" s="4">
        <v>1</v>
      </c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55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/>
      <c r="RM35" s="4">
        <v>1</v>
      </c>
      <c r="RN35" s="10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3">
        <v>1</v>
      </c>
      <c r="TR35" s="3"/>
      <c r="TS35" s="3"/>
      <c r="TT35" s="4">
        <v>1</v>
      </c>
      <c r="TU35" s="4"/>
      <c r="TV35" s="4"/>
      <c r="TW35" s="4">
        <v>1</v>
      </c>
      <c r="TX35" s="4"/>
      <c r="TY35" s="4"/>
      <c r="TZ35" s="4"/>
      <c r="UA35" s="4">
        <v>1</v>
      </c>
      <c r="UB35" s="4"/>
      <c r="UC35" s="4">
        <v>1</v>
      </c>
      <c r="UD35" s="4"/>
      <c r="UE35" s="4"/>
      <c r="UF35" s="4">
        <v>1</v>
      </c>
      <c r="UG35" s="4"/>
      <c r="UH35" s="4"/>
      <c r="UI35" s="55"/>
      <c r="UJ35" s="4">
        <v>1</v>
      </c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10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ht="15.6" x14ac:dyDescent="0.3">
      <c r="A36" s="3">
        <v>23</v>
      </c>
      <c r="B36" s="64" t="s">
        <v>3270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10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3">
        <v>1</v>
      </c>
      <c r="HR36" s="3"/>
      <c r="HS36" s="3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3">
        <v>1</v>
      </c>
      <c r="JZ36" s="3"/>
      <c r="KA36" s="3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3">
        <v>1</v>
      </c>
      <c r="LD36" s="3"/>
      <c r="LE36" s="3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3">
        <v>1</v>
      </c>
      <c r="MN36" s="3"/>
      <c r="MO36" s="3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3">
        <v>1</v>
      </c>
      <c r="NR36" s="3"/>
      <c r="NS36" s="3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10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10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3">
        <v>1</v>
      </c>
      <c r="TR36" s="3"/>
      <c r="TS36" s="3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>
        <v>1</v>
      </c>
      <c r="UV36" s="4"/>
      <c r="UW36" s="10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ht="15.6" x14ac:dyDescent="0.3">
      <c r="A37" s="3">
        <v>24</v>
      </c>
      <c r="B37" s="64" t="s">
        <v>3275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10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3">
        <v>1</v>
      </c>
      <c r="HR37" s="3"/>
      <c r="HS37" s="3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3">
        <v>1</v>
      </c>
      <c r="JZ37" s="3"/>
      <c r="KA37" s="3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3">
        <v>1</v>
      </c>
      <c r="LD37" s="3"/>
      <c r="LE37" s="3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3">
        <v>1</v>
      </c>
      <c r="MN37" s="3"/>
      <c r="MO37" s="3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3">
        <v>1</v>
      </c>
      <c r="NR37" s="3"/>
      <c r="NS37" s="3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10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/>
      <c r="QL37" s="4">
        <v>1</v>
      </c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/>
      <c r="RM37" s="4">
        <v>1</v>
      </c>
      <c r="RN37" s="10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/>
      <c r="TI37" s="4">
        <v>1</v>
      </c>
      <c r="TJ37" s="4"/>
      <c r="TK37" s="4">
        <v>1</v>
      </c>
      <c r="TL37" s="4"/>
      <c r="TM37" s="4"/>
      <c r="TN37" s="4">
        <v>1</v>
      </c>
      <c r="TO37" s="4"/>
      <c r="TP37" s="4"/>
      <c r="TQ37" s="3">
        <v>1</v>
      </c>
      <c r="TR37" s="3"/>
      <c r="TS37" s="3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10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 ht="15.6" x14ac:dyDescent="0.3">
      <c r="A38" s="3">
        <v>25</v>
      </c>
      <c r="B38" s="64" t="s">
        <v>3271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10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3">
        <v>1</v>
      </c>
      <c r="HR38" s="3"/>
      <c r="HS38" s="3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3">
        <v>1</v>
      </c>
      <c r="JZ38" s="3"/>
      <c r="KA38" s="3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/>
      <c r="KO38" s="4">
        <v>1</v>
      </c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3">
        <v>1</v>
      </c>
      <c r="LD38" s="3"/>
      <c r="LE38" s="3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3">
        <v>1</v>
      </c>
      <c r="MN38" s="3"/>
      <c r="MO38" s="3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3">
        <v>1</v>
      </c>
      <c r="NR38" s="3"/>
      <c r="NS38" s="3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10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10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/>
      <c r="SH38" s="4">
        <v>1</v>
      </c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3">
        <v>1</v>
      </c>
      <c r="TR38" s="3"/>
      <c r="TS38" s="3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>
        <v>1</v>
      </c>
      <c r="UV38" s="4"/>
      <c r="UW38" s="10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</row>
    <row r="39" spans="1:584" x14ac:dyDescent="0.3">
      <c r="A39" s="105" t="s">
        <v>789</v>
      </c>
      <c r="B39" s="106"/>
      <c r="C39" s="3">
        <f>SUM(C14:C38)</f>
        <v>24</v>
      </c>
      <c r="D39" s="3">
        <f t="shared" ref="D39:BF39" si="0">SUM(D14:D38)</f>
        <v>1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24</v>
      </c>
      <c r="V39" s="3">
        <f t="shared" si="0"/>
        <v>1</v>
      </c>
      <c r="W39" s="3">
        <f t="shared" si="0"/>
        <v>0</v>
      </c>
      <c r="X39" s="3">
        <f t="shared" si="0"/>
        <v>24</v>
      </c>
      <c r="Y39" s="3">
        <f t="shared" si="0"/>
        <v>1</v>
      </c>
      <c r="Z39" s="3">
        <f t="shared" si="0"/>
        <v>0</v>
      </c>
      <c r="AA39" s="3">
        <f t="shared" si="0"/>
        <v>24</v>
      </c>
      <c r="AB39" s="3">
        <f t="shared" si="0"/>
        <v>1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24</v>
      </c>
      <c r="AH39" s="3">
        <f t="shared" si="0"/>
        <v>1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24</v>
      </c>
      <c r="AQ39" s="3">
        <f t="shared" si="0"/>
        <v>1</v>
      </c>
      <c r="AR39" s="3">
        <f t="shared" si="0"/>
        <v>0</v>
      </c>
      <c r="AS39" s="3">
        <f t="shared" si="0"/>
        <v>23</v>
      </c>
      <c r="AT39" s="3">
        <f t="shared" si="0"/>
        <v>2</v>
      </c>
      <c r="AU39" s="3">
        <f t="shared" si="0"/>
        <v>0</v>
      </c>
      <c r="AV39" s="3">
        <f t="shared" si="0"/>
        <v>24</v>
      </c>
      <c r="AW39" s="3">
        <f t="shared" si="0"/>
        <v>1</v>
      </c>
      <c r="AX39" s="3">
        <f t="shared" si="0"/>
        <v>0</v>
      </c>
      <c r="AY39" s="3">
        <f t="shared" si="0"/>
        <v>24</v>
      </c>
      <c r="AZ39" s="3">
        <f t="shared" si="0"/>
        <v>1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24</v>
      </c>
      <c r="BF39" s="3">
        <f t="shared" si="0"/>
        <v>1</v>
      </c>
      <c r="BG39" s="3">
        <f t="shared" ref="BG39:DR39" si="1">SUM(BG14:BG38)</f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24</v>
      </c>
      <c r="BL39" s="3">
        <f t="shared" si="1"/>
        <v>1</v>
      </c>
      <c r="BM39" s="3">
        <f t="shared" si="1"/>
        <v>0</v>
      </c>
      <c r="BN39" s="3">
        <f t="shared" si="1"/>
        <v>24</v>
      </c>
      <c r="BO39" s="3">
        <f t="shared" si="1"/>
        <v>1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si="1"/>
        <v>24</v>
      </c>
      <c r="BX39" s="3">
        <f t="shared" si="1"/>
        <v>1</v>
      </c>
      <c r="BY39" s="3">
        <f t="shared" si="1"/>
        <v>0</v>
      </c>
      <c r="BZ39" s="3">
        <f t="shared" si="1"/>
        <v>23</v>
      </c>
      <c r="CA39" s="3">
        <f t="shared" si="1"/>
        <v>2</v>
      </c>
      <c r="CB39" s="3">
        <f t="shared" si="1"/>
        <v>0</v>
      </c>
      <c r="CC39" s="3">
        <f t="shared" si="1"/>
        <v>24</v>
      </c>
      <c r="CD39" s="3">
        <f t="shared" si="1"/>
        <v>1</v>
      </c>
      <c r="CE39" s="3">
        <f t="shared" si="1"/>
        <v>0</v>
      </c>
      <c r="CF39" s="3">
        <f t="shared" si="1"/>
        <v>24</v>
      </c>
      <c r="CG39" s="3">
        <f t="shared" si="1"/>
        <v>1</v>
      </c>
      <c r="CH39" s="3">
        <f t="shared" si="1"/>
        <v>0</v>
      </c>
      <c r="CI39" s="3">
        <f t="shared" si="1"/>
        <v>23</v>
      </c>
      <c r="CJ39" s="3">
        <f t="shared" si="1"/>
        <v>2</v>
      </c>
      <c r="CK39" s="3">
        <f t="shared" si="1"/>
        <v>0</v>
      </c>
      <c r="CL39" s="3">
        <f t="shared" si="1"/>
        <v>23</v>
      </c>
      <c r="CM39" s="3">
        <f t="shared" si="1"/>
        <v>2</v>
      </c>
      <c r="CN39" s="3">
        <f t="shared" si="1"/>
        <v>0</v>
      </c>
      <c r="CO39" s="3">
        <f t="shared" si="1"/>
        <v>23</v>
      </c>
      <c r="CP39" s="3">
        <f t="shared" si="1"/>
        <v>2</v>
      </c>
      <c r="CQ39" s="3">
        <f t="shared" si="1"/>
        <v>0</v>
      </c>
      <c r="CR39" s="3">
        <f t="shared" si="1"/>
        <v>23</v>
      </c>
      <c r="CS39" s="3">
        <f t="shared" si="1"/>
        <v>2</v>
      </c>
      <c r="CT39" s="3">
        <f t="shared" si="1"/>
        <v>0</v>
      </c>
      <c r="CU39" s="3">
        <f t="shared" si="1"/>
        <v>24</v>
      </c>
      <c r="CV39" s="3">
        <f t="shared" si="1"/>
        <v>1</v>
      </c>
      <c r="CW39" s="3">
        <f t="shared" si="1"/>
        <v>0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24</v>
      </c>
      <c r="DB39" s="3">
        <f t="shared" si="1"/>
        <v>1</v>
      </c>
      <c r="DC39" s="3">
        <f t="shared" si="1"/>
        <v>0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23</v>
      </c>
      <c r="DH39" s="3">
        <f t="shared" si="1"/>
        <v>2</v>
      </c>
      <c r="DI39" s="3">
        <f t="shared" si="1"/>
        <v>0</v>
      </c>
      <c r="DJ39" s="3">
        <f t="shared" si="1"/>
        <v>22</v>
      </c>
      <c r="DK39" s="3">
        <f t="shared" si="1"/>
        <v>3</v>
      </c>
      <c r="DL39" s="3">
        <f t="shared" si="1"/>
        <v>0</v>
      </c>
      <c r="DM39" s="3">
        <f t="shared" si="1"/>
        <v>23</v>
      </c>
      <c r="DN39" s="3">
        <f t="shared" si="1"/>
        <v>2</v>
      </c>
      <c r="DO39" s="3">
        <f t="shared" si="1"/>
        <v>0</v>
      </c>
      <c r="DP39" s="3">
        <f t="shared" si="1"/>
        <v>22</v>
      </c>
      <c r="DQ39" s="3">
        <f t="shared" si="1"/>
        <v>3</v>
      </c>
      <c r="DR39" s="3">
        <f t="shared" si="1"/>
        <v>0</v>
      </c>
      <c r="DS39" s="3">
        <f t="shared" ref="DS39:GD39" si="2">SUM(DS14:DS38)</f>
        <v>23</v>
      </c>
      <c r="DT39" s="3">
        <f t="shared" si="2"/>
        <v>2</v>
      </c>
      <c r="DU39" s="3">
        <f t="shared" si="2"/>
        <v>0</v>
      </c>
      <c r="DV39" s="3">
        <f t="shared" si="2"/>
        <v>23</v>
      </c>
      <c r="DW39" s="3">
        <f t="shared" si="2"/>
        <v>2</v>
      </c>
      <c r="DX39" s="3">
        <f t="shared" si="2"/>
        <v>0</v>
      </c>
      <c r="DY39" s="3">
        <f t="shared" si="2"/>
        <v>23</v>
      </c>
      <c r="DZ39" s="3">
        <f t="shared" si="2"/>
        <v>2</v>
      </c>
      <c r="EA39" s="3">
        <f t="shared" si="2"/>
        <v>0</v>
      </c>
      <c r="EB39" s="3">
        <f t="shared" si="2"/>
        <v>24</v>
      </c>
      <c r="EC39" s="3">
        <f t="shared" si="2"/>
        <v>1</v>
      </c>
      <c r="ED39" s="3">
        <f t="shared" si="2"/>
        <v>0</v>
      </c>
      <c r="EE39" s="3">
        <f t="shared" si="2"/>
        <v>20</v>
      </c>
      <c r="EF39" s="3">
        <f t="shared" si="2"/>
        <v>5</v>
      </c>
      <c r="EG39" s="3">
        <f t="shared" si="2"/>
        <v>0</v>
      </c>
      <c r="EH39" s="3">
        <f t="shared" si="2"/>
        <v>22</v>
      </c>
      <c r="EI39" s="3">
        <f t="shared" si="2"/>
        <v>3</v>
      </c>
      <c r="EJ39" s="3">
        <f t="shared" si="2"/>
        <v>0</v>
      </c>
      <c r="EK39" s="3">
        <f t="shared" si="2"/>
        <v>24</v>
      </c>
      <c r="EL39" s="3">
        <f t="shared" si="2"/>
        <v>1</v>
      </c>
      <c r="EM39" s="3">
        <f t="shared" si="2"/>
        <v>0</v>
      </c>
      <c r="EN39" s="3">
        <f t="shared" si="2"/>
        <v>24</v>
      </c>
      <c r="EO39" s="3">
        <f t="shared" si="2"/>
        <v>1</v>
      </c>
      <c r="EP39" s="3">
        <f t="shared" si="2"/>
        <v>0</v>
      </c>
      <c r="EQ39" s="3">
        <f t="shared" si="2"/>
        <v>22</v>
      </c>
      <c r="ER39" s="3">
        <f t="shared" si="2"/>
        <v>3</v>
      </c>
      <c r="ES39" s="3">
        <f t="shared" si="2"/>
        <v>0</v>
      </c>
      <c r="ET39" s="3">
        <f t="shared" si="2"/>
        <v>24</v>
      </c>
      <c r="EU39" s="3">
        <f t="shared" si="2"/>
        <v>1</v>
      </c>
      <c r="EV39" s="3">
        <f t="shared" si="2"/>
        <v>0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23</v>
      </c>
      <c r="FA39" s="3">
        <f t="shared" si="2"/>
        <v>2</v>
      </c>
      <c r="FB39" s="3">
        <f t="shared" si="2"/>
        <v>0</v>
      </c>
      <c r="FC39" s="3">
        <f t="shared" si="2"/>
        <v>23</v>
      </c>
      <c r="FD39" s="3">
        <f t="shared" si="2"/>
        <v>2</v>
      </c>
      <c r="FE39" s="3">
        <f t="shared" si="2"/>
        <v>0</v>
      </c>
      <c r="FF39" s="3">
        <f t="shared" si="2"/>
        <v>23</v>
      </c>
      <c r="FG39" s="3">
        <f t="shared" si="2"/>
        <v>2</v>
      </c>
      <c r="FH39" s="3">
        <f t="shared" si="2"/>
        <v>0</v>
      </c>
      <c r="FI39" s="3">
        <f t="shared" si="2"/>
        <v>23</v>
      </c>
      <c r="FJ39" s="3">
        <f t="shared" si="2"/>
        <v>2</v>
      </c>
      <c r="FK39" s="3">
        <f t="shared" si="2"/>
        <v>0</v>
      </c>
      <c r="FL39" s="3">
        <f t="shared" si="2"/>
        <v>23</v>
      </c>
      <c r="FM39" s="3">
        <f t="shared" si="2"/>
        <v>2</v>
      </c>
      <c r="FN39" s="3">
        <f t="shared" si="2"/>
        <v>0</v>
      </c>
      <c r="FO39" s="3">
        <f t="shared" si="2"/>
        <v>24</v>
      </c>
      <c r="FP39" s="3">
        <f t="shared" si="2"/>
        <v>1</v>
      </c>
      <c r="FQ39" s="3">
        <f t="shared" si="2"/>
        <v>0</v>
      </c>
      <c r="FR39" s="3">
        <f t="shared" si="2"/>
        <v>23</v>
      </c>
      <c r="FS39" s="3">
        <f t="shared" si="2"/>
        <v>2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24</v>
      </c>
      <c r="FY39" s="3">
        <f t="shared" si="2"/>
        <v>1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23</v>
      </c>
      <c r="GE39" s="3">
        <f t="shared" ref="GE39:IP39" si="3">SUM(GE14:GE38)</f>
        <v>2</v>
      </c>
      <c r="GF39" s="3">
        <f t="shared" si="3"/>
        <v>0</v>
      </c>
      <c r="GG39" s="3">
        <f t="shared" si="3"/>
        <v>24</v>
      </c>
      <c r="GH39" s="3">
        <f t="shared" si="3"/>
        <v>1</v>
      </c>
      <c r="GI39" s="3">
        <f t="shared" si="3"/>
        <v>0</v>
      </c>
      <c r="GJ39" s="3">
        <f t="shared" si="3"/>
        <v>24</v>
      </c>
      <c r="GK39" s="3">
        <f t="shared" si="3"/>
        <v>1</v>
      </c>
      <c r="GL39" s="3">
        <f t="shared" si="3"/>
        <v>0</v>
      </c>
      <c r="GM39" s="3">
        <f t="shared" si="3"/>
        <v>25</v>
      </c>
      <c r="GN39" s="3">
        <f t="shared" si="3"/>
        <v>0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3">
        <f t="shared" si="3"/>
        <v>24</v>
      </c>
      <c r="GT39" s="3">
        <f t="shared" si="3"/>
        <v>1</v>
      </c>
      <c r="GU39" s="3">
        <f t="shared" si="3"/>
        <v>0</v>
      </c>
      <c r="GV39" s="3">
        <f t="shared" si="3"/>
        <v>22</v>
      </c>
      <c r="GW39" s="3">
        <f t="shared" si="3"/>
        <v>3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21</v>
      </c>
      <c r="HC39" s="3">
        <f t="shared" si="3"/>
        <v>4</v>
      </c>
      <c r="HD39" s="3">
        <f t="shared" si="3"/>
        <v>0</v>
      </c>
      <c r="HE39" s="3">
        <f t="shared" si="3"/>
        <v>22</v>
      </c>
      <c r="HF39" s="3">
        <f t="shared" si="3"/>
        <v>3</v>
      </c>
      <c r="HG39" s="3">
        <f t="shared" si="3"/>
        <v>0</v>
      </c>
      <c r="HH39" s="3">
        <f t="shared" si="3"/>
        <v>23</v>
      </c>
      <c r="HI39" s="3">
        <f t="shared" si="3"/>
        <v>2</v>
      </c>
      <c r="HJ39" s="3">
        <f t="shared" si="3"/>
        <v>0</v>
      </c>
      <c r="HK39" s="3">
        <f t="shared" si="3"/>
        <v>23</v>
      </c>
      <c r="HL39" s="3">
        <f t="shared" si="3"/>
        <v>2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24</v>
      </c>
      <c r="HR39" s="3">
        <f t="shared" si="3"/>
        <v>1</v>
      </c>
      <c r="HS39" s="3">
        <f t="shared" si="3"/>
        <v>0</v>
      </c>
      <c r="HT39" s="3">
        <f t="shared" si="3"/>
        <v>23</v>
      </c>
      <c r="HU39" s="3">
        <f t="shared" si="3"/>
        <v>2</v>
      </c>
      <c r="HV39" s="3">
        <f t="shared" si="3"/>
        <v>0</v>
      </c>
      <c r="HW39" s="3">
        <f t="shared" si="3"/>
        <v>22</v>
      </c>
      <c r="HX39" s="3">
        <f t="shared" si="3"/>
        <v>3</v>
      </c>
      <c r="HY39" s="3">
        <f t="shared" si="3"/>
        <v>0</v>
      </c>
      <c r="HZ39" s="3">
        <f t="shared" si="3"/>
        <v>24</v>
      </c>
      <c r="IA39" s="3">
        <f t="shared" si="3"/>
        <v>1</v>
      </c>
      <c r="IB39" s="3">
        <f t="shared" si="3"/>
        <v>0</v>
      </c>
      <c r="IC39" s="3">
        <f t="shared" si="3"/>
        <v>23</v>
      </c>
      <c r="ID39" s="3">
        <f t="shared" si="3"/>
        <v>2</v>
      </c>
      <c r="IE39" s="3">
        <f t="shared" si="3"/>
        <v>0</v>
      </c>
      <c r="IF39" s="3">
        <f t="shared" si="3"/>
        <v>25</v>
      </c>
      <c r="IG39" s="3">
        <f t="shared" si="3"/>
        <v>0</v>
      </c>
      <c r="IH39" s="3">
        <f t="shared" si="3"/>
        <v>0</v>
      </c>
      <c r="II39" s="3">
        <f t="shared" si="3"/>
        <v>25</v>
      </c>
      <c r="IJ39" s="3">
        <f t="shared" si="3"/>
        <v>0</v>
      </c>
      <c r="IK39" s="3">
        <f t="shared" si="3"/>
        <v>0</v>
      </c>
      <c r="IL39" s="3">
        <f t="shared" si="3"/>
        <v>25</v>
      </c>
      <c r="IM39" s="3">
        <f t="shared" si="3"/>
        <v>0</v>
      </c>
      <c r="IN39" s="3">
        <f t="shared" si="3"/>
        <v>0</v>
      </c>
      <c r="IO39" s="3">
        <f t="shared" si="3"/>
        <v>24</v>
      </c>
      <c r="IP39" s="3">
        <f t="shared" si="3"/>
        <v>1</v>
      </c>
      <c r="IQ39" s="3">
        <f t="shared" ref="IQ39:LB39" si="4">SUM(IQ14:IQ38)</f>
        <v>0</v>
      </c>
      <c r="IR39" s="3">
        <f t="shared" si="4"/>
        <v>24</v>
      </c>
      <c r="IS39" s="3">
        <f t="shared" si="4"/>
        <v>1</v>
      </c>
      <c r="IT39" s="3">
        <f t="shared" si="4"/>
        <v>0</v>
      </c>
      <c r="IU39" s="3">
        <f t="shared" si="4"/>
        <v>23</v>
      </c>
      <c r="IV39" s="3">
        <f t="shared" si="4"/>
        <v>2</v>
      </c>
      <c r="IW39" s="3">
        <f t="shared" si="4"/>
        <v>0</v>
      </c>
      <c r="IX39" s="3">
        <f t="shared" si="4"/>
        <v>24</v>
      </c>
      <c r="IY39" s="3">
        <f t="shared" si="4"/>
        <v>1</v>
      </c>
      <c r="IZ39" s="3">
        <f t="shared" si="4"/>
        <v>0</v>
      </c>
      <c r="JA39" s="3">
        <f t="shared" si="4"/>
        <v>25</v>
      </c>
      <c r="JB39" s="3">
        <f t="shared" si="4"/>
        <v>0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24</v>
      </c>
      <c r="JH39" s="3">
        <f t="shared" si="4"/>
        <v>1</v>
      </c>
      <c r="JI39" s="3">
        <f t="shared" si="4"/>
        <v>0</v>
      </c>
      <c r="JJ39" s="3">
        <f t="shared" si="4"/>
        <v>24</v>
      </c>
      <c r="JK39" s="3">
        <f t="shared" si="4"/>
        <v>1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25</v>
      </c>
      <c r="JQ39" s="3">
        <f t="shared" si="4"/>
        <v>0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23</v>
      </c>
      <c r="JZ39" s="3">
        <f t="shared" si="4"/>
        <v>2</v>
      </c>
      <c r="KA39" s="3">
        <f t="shared" si="4"/>
        <v>0</v>
      </c>
      <c r="KB39" s="3">
        <f t="shared" si="4"/>
        <v>23</v>
      </c>
      <c r="KC39" s="3">
        <f t="shared" si="4"/>
        <v>2</v>
      </c>
      <c r="KD39" s="3">
        <f t="shared" si="4"/>
        <v>0</v>
      </c>
      <c r="KE39" s="3">
        <f t="shared" si="4"/>
        <v>23</v>
      </c>
      <c r="KF39" s="3">
        <f t="shared" si="4"/>
        <v>2</v>
      </c>
      <c r="KG39" s="3">
        <f t="shared" si="4"/>
        <v>0</v>
      </c>
      <c r="KH39" s="3">
        <f t="shared" si="4"/>
        <v>24</v>
      </c>
      <c r="KI39" s="3">
        <f t="shared" si="4"/>
        <v>1</v>
      </c>
      <c r="KJ39" s="3">
        <f t="shared" si="4"/>
        <v>0</v>
      </c>
      <c r="KK39" s="3">
        <f t="shared" si="4"/>
        <v>24</v>
      </c>
      <c r="KL39" s="3">
        <f t="shared" si="4"/>
        <v>1</v>
      </c>
      <c r="KM39" s="3">
        <f t="shared" si="4"/>
        <v>0</v>
      </c>
      <c r="KN39" s="3">
        <f t="shared" si="4"/>
        <v>0</v>
      </c>
      <c r="KO39" s="3">
        <f t="shared" si="4"/>
        <v>24</v>
      </c>
      <c r="KP39" s="3">
        <f t="shared" si="4"/>
        <v>1</v>
      </c>
      <c r="KQ39" s="3">
        <f t="shared" si="4"/>
        <v>23</v>
      </c>
      <c r="KR39" s="3">
        <f t="shared" si="4"/>
        <v>2</v>
      </c>
      <c r="KS39" s="3">
        <f t="shared" si="4"/>
        <v>0</v>
      </c>
      <c r="KT39" s="3">
        <f t="shared" si="4"/>
        <v>25</v>
      </c>
      <c r="KU39" s="3">
        <f t="shared" si="4"/>
        <v>0</v>
      </c>
      <c r="KV39" s="3">
        <f t="shared" si="4"/>
        <v>0</v>
      </c>
      <c r="KW39" s="3">
        <f t="shared" si="4"/>
        <v>25</v>
      </c>
      <c r="KX39" s="3">
        <f t="shared" si="4"/>
        <v>0</v>
      </c>
      <c r="KY39" s="3">
        <f t="shared" si="4"/>
        <v>0</v>
      </c>
      <c r="KZ39" s="3">
        <f t="shared" si="4"/>
        <v>24</v>
      </c>
      <c r="LA39" s="3">
        <f t="shared" si="4"/>
        <v>1</v>
      </c>
      <c r="LB39" s="3">
        <f t="shared" si="4"/>
        <v>0</v>
      </c>
      <c r="LC39" s="3">
        <f t="shared" ref="LC39:NN39" si="5">SUM(LC14:LC38)</f>
        <v>24</v>
      </c>
      <c r="LD39" s="3">
        <f t="shared" si="5"/>
        <v>1</v>
      </c>
      <c r="LE39" s="3">
        <f t="shared" si="5"/>
        <v>0</v>
      </c>
      <c r="LF39" s="3">
        <f t="shared" si="5"/>
        <v>25</v>
      </c>
      <c r="LG39" s="3">
        <f t="shared" si="5"/>
        <v>0</v>
      </c>
      <c r="LH39" s="3">
        <f t="shared" si="5"/>
        <v>0</v>
      </c>
      <c r="LI39" s="3">
        <f t="shared" si="5"/>
        <v>25</v>
      </c>
      <c r="LJ39" s="3">
        <f t="shared" si="5"/>
        <v>0</v>
      </c>
      <c r="LK39" s="3">
        <f t="shared" si="5"/>
        <v>0</v>
      </c>
      <c r="LL39" s="3">
        <f t="shared" si="5"/>
        <v>23</v>
      </c>
      <c r="LM39" s="3">
        <f t="shared" si="5"/>
        <v>2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25</v>
      </c>
      <c r="LS39" s="3">
        <f t="shared" si="5"/>
        <v>0</v>
      </c>
      <c r="LT39" s="3">
        <f t="shared" si="5"/>
        <v>0</v>
      </c>
      <c r="LU39" s="3">
        <f t="shared" si="5"/>
        <v>24</v>
      </c>
      <c r="LV39" s="3">
        <f t="shared" si="5"/>
        <v>1</v>
      </c>
      <c r="LW39" s="3">
        <f t="shared" si="5"/>
        <v>0</v>
      </c>
      <c r="LX39" s="3">
        <f t="shared" si="5"/>
        <v>23</v>
      </c>
      <c r="LY39" s="3">
        <f t="shared" si="5"/>
        <v>2</v>
      </c>
      <c r="LZ39" s="3">
        <f t="shared" si="5"/>
        <v>0</v>
      </c>
      <c r="MA39" s="3">
        <f t="shared" si="5"/>
        <v>24</v>
      </c>
      <c r="MB39" s="3">
        <f t="shared" si="5"/>
        <v>1</v>
      </c>
      <c r="MC39" s="3">
        <f t="shared" si="5"/>
        <v>0</v>
      </c>
      <c r="MD39" s="3">
        <f t="shared" si="5"/>
        <v>23</v>
      </c>
      <c r="ME39" s="3">
        <f t="shared" si="5"/>
        <v>2</v>
      </c>
      <c r="MF39" s="3">
        <f t="shared" si="5"/>
        <v>0</v>
      </c>
      <c r="MG39" s="3">
        <f t="shared" si="5"/>
        <v>24</v>
      </c>
      <c r="MH39" s="3">
        <f t="shared" si="5"/>
        <v>1</v>
      </c>
      <c r="MI39" s="3">
        <f t="shared" si="5"/>
        <v>0</v>
      </c>
      <c r="MJ39" s="3">
        <f t="shared" si="5"/>
        <v>25</v>
      </c>
      <c r="MK39" s="3">
        <f t="shared" si="5"/>
        <v>0</v>
      </c>
      <c r="ML39" s="3">
        <f t="shared" si="5"/>
        <v>0</v>
      </c>
      <c r="MM39" s="3">
        <f t="shared" si="5"/>
        <v>25</v>
      </c>
      <c r="MN39" s="3">
        <f t="shared" si="5"/>
        <v>0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23</v>
      </c>
      <c r="MT39" s="3">
        <f t="shared" si="5"/>
        <v>2</v>
      </c>
      <c r="MU39" s="3">
        <f t="shared" si="5"/>
        <v>0</v>
      </c>
      <c r="MV39" s="3">
        <f t="shared" si="5"/>
        <v>24</v>
      </c>
      <c r="MW39" s="3">
        <f t="shared" si="5"/>
        <v>1</v>
      </c>
      <c r="MX39" s="3">
        <f t="shared" si="5"/>
        <v>0</v>
      </c>
      <c r="MY39" s="3">
        <f t="shared" si="5"/>
        <v>25</v>
      </c>
      <c r="MZ39" s="3">
        <f t="shared" si="5"/>
        <v>0</v>
      </c>
      <c r="NA39" s="3">
        <f t="shared" si="5"/>
        <v>0</v>
      </c>
      <c r="NB39" s="3">
        <f t="shared" si="5"/>
        <v>25</v>
      </c>
      <c r="NC39" s="3">
        <f t="shared" si="5"/>
        <v>0</v>
      </c>
      <c r="ND39" s="3">
        <f t="shared" si="5"/>
        <v>0</v>
      </c>
      <c r="NE39" s="3">
        <f t="shared" si="5"/>
        <v>24</v>
      </c>
      <c r="NF39" s="3">
        <f t="shared" si="5"/>
        <v>1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  <c r="NK39" s="3">
        <f t="shared" si="5"/>
        <v>24</v>
      </c>
      <c r="NL39" s="3">
        <f t="shared" si="5"/>
        <v>1</v>
      </c>
      <c r="NM39" s="3">
        <f t="shared" si="5"/>
        <v>0</v>
      </c>
      <c r="NN39" s="3">
        <f t="shared" si="5"/>
        <v>24</v>
      </c>
      <c r="NO39" s="3">
        <f t="shared" ref="NO39:PZ39" si="6">SUM(NO14:NO38)</f>
        <v>1</v>
      </c>
      <c r="NP39" s="3">
        <f t="shared" si="6"/>
        <v>0</v>
      </c>
      <c r="NQ39" s="3">
        <f t="shared" si="6"/>
        <v>25</v>
      </c>
      <c r="NR39" s="3">
        <f t="shared" si="6"/>
        <v>0</v>
      </c>
      <c r="NS39" s="3">
        <f t="shared" si="6"/>
        <v>0</v>
      </c>
      <c r="NT39" s="3">
        <f t="shared" si="6"/>
        <v>25</v>
      </c>
      <c r="NU39" s="3">
        <f t="shared" si="6"/>
        <v>0</v>
      </c>
      <c r="NV39" s="3">
        <f t="shared" si="6"/>
        <v>0</v>
      </c>
      <c r="NW39" s="3">
        <f t="shared" si="6"/>
        <v>23</v>
      </c>
      <c r="NX39" s="3">
        <f t="shared" si="6"/>
        <v>2</v>
      </c>
      <c r="NY39" s="3">
        <f t="shared" si="6"/>
        <v>0</v>
      </c>
      <c r="NZ39" s="3">
        <f t="shared" si="6"/>
        <v>23</v>
      </c>
      <c r="OA39" s="3">
        <f t="shared" si="6"/>
        <v>2</v>
      </c>
      <c r="OB39" s="3">
        <f t="shared" si="6"/>
        <v>0</v>
      </c>
      <c r="OC39" s="3">
        <f t="shared" si="6"/>
        <v>23</v>
      </c>
      <c r="OD39" s="3">
        <f t="shared" si="6"/>
        <v>2</v>
      </c>
      <c r="OE39" s="3">
        <f t="shared" si="6"/>
        <v>0</v>
      </c>
      <c r="OF39" s="3">
        <f t="shared" si="6"/>
        <v>25</v>
      </c>
      <c r="OG39" s="3">
        <f t="shared" si="6"/>
        <v>0</v>
      </c>
      <c r="OH39" s="3">
        <f t="shared" si="6"/>
        <v>0</v>
      </c>
      <c r="OI39" s="3">
        <f t="shared" si="6"/>
        <v>24</v>
      </c>
      <c r="OJ39" s="3">
        <f t="shared" si="6"/>
        <v>1</v>
      </c>
      <c r="OK39" s="3">
        <f t="shared" si="6"/>
        <v>0</v>
      </c>
      <c r="OL39" s="3">
        <f t="shared" si="6"/>
        <v>23</v>
      </c>
      <c r="OM39" s="3">
        <v>2</v>
      </c>
      <c r="ON39" s="3"/>
      <c r="OO39" s="3">
        <f t="shared" si="6"/>
        <v>23</v>
      </c>
      <c r="OP39" s="3">
        <f t="shared" si="6"/>
        <v>2</v>
      </c>
      <c r="OQ39" s="3">
        <f t="shared" si="6"/>
        <v>0</v>
      </c>
      <c r="OR39" s="3">
        <f t="shared" si="6"/>
        <v>23</v>
      </c>
      <c r="OS39" s="3">
        <f t="shared" si="6"/>
        <v>2</v>
      </c>
      <c r="OT39" s="3">
        <f t="shared" si="6"/>
        <v>0</v>
      </c>
      <c r="OU39" s="3">
        <f t="shared" si="6"/>
        <v>24</v>
      </c>
      <c r="OV39" s="3">
        <f t="shared" si="6"/>
        <v>1</v>
      </c>
      <c r="OW39" s="3">
        <f t="shared" si="6"/>
        <v>0</v>
      </c>
      <c r="OX39" s="3">
        <f t="shared" si="6"/>
        <v>25</v>
      </c>
      <c r="OY39" s="3">
        <f t="shared" si="6"/>
        <v>0</v>
      </c>
      <c r="OZ39" s="3">
        <f t="shared" si="6"/>
        <v>0</v>
      </c>
      <c r="PA39" s="3">
        <f t="shared" si="6"/>
        <v>24</v>
      </c>
      <c r="PB39" s="3">
        <f t="shared" si="6"/>
        <v>1</v>
      </c>
      <c r="PC39" s="3">
        <f t="shared" si="6"/>
        <v>0</v>
      </c>
      <c r="PD39" s="3">
        <f t="shared" si="6"/>
        <v>25</v>
      </c>
      <c r="PE39" s="3">
        <f t="shared" si="6"/>
        <v>0</v>
      </c>
      <c r="PF39" s="3">
        <f t="shared" si="6"/>
        <v>0</v>
      </c>
      <c r="PG39" s="3">
        <f t="shared" si="6"/>
        <v>25</v>
      </c>
      <c r="PH39" s="3">
        <f t="shared" si="6"/>
        <v>0</v>
      </c>
      <c r="PI39" s="3">
        <f t="shared" si="6"/>
        <v>0</v>
      </c>
      <c r="PJ39" s="3">
        <f t="shared" si="6"/>
        <v>24</v>
      </c>
      <c r="PK39" s="3">
        <f t="shared" si="6"/>
        <v>1</v>
      </c>
      <c r="PL39" s="3">
        <f t="shared" si="6"/>
        <v>0</v>
      </c>
      <c r="PM39" s="3">
        <f t="shared" si="6"/>
        <v>24</v>
      </c>
      <c r="PN39" s="3">
        <f t="shared" si="6"/>
        <v>1</v>
      </c>
      <c r="PO39" s="3">
        <f t="shared" si="6"/>
        <v>0</v>
      </c>
      <c r="PP39" s="3">
        <f t="shared" si="6"/>
        <v>23</v>
      </c>
      <c r="PQ39" s="3">
        <f t="shared" si="6"/>
        <v>2</v>
      </c>
      <c r="PR39" s="3">
        <f t="shared" si="6"/>
        <v>0</v>
      </c>
      <c r="PS39" s="3">
        <f t="shared" si="6"/>
        <v>24</v>
      </c>
      <c r="PT39" s="3">
        <f t="shared" si="6"/>
        <v>1</v>
      </c>
      <c r="PU39" s="3">
        <f t="shared" si="6"/>
        <v>0</v>
      </c>
      <c r="PV39" s="3">
        <f t="shared" si="6"/>
        <v>25</v>
      </c>
      <c r="PW39" s="3">
        <f t="shared" si="6"/>
        <v>0</v>
      </c>
      <c r="PX39" s="3">
        <f t="shared" si="6"/>
        <v>0</v>
      </c>
      <c r="PY39" s="3">
        <f t="shared" si="6"/>
        <v>25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25</v>
      </c>
      <c r="QC39" s="3">
        <f t="shared" si="7"/>
        <v>0</v>
      </c>
      <c r="QD39" s="3">
        <f t="shared" si="7"/>
        <v>0</v>
      </c>
      <c r="QE39" s="3">
        <f t="shared" si="7"/>
        <v>25</v>
      </c>
      <c r="QF39" s="3">
        <f t="shared" si="7"/>
        <v>0</v>
      </c>
      <c r="QG39" s="3">
        <f t="shared" si="7"/>
        <v>0</v>
      </c>
      <c r="QH39" s="3">
        <f t="shared" si="7"/>
        <v>25</v>
      </c>
      <c r="QI39" s="3">
        <f t="shared" si="7"/>
        <v>0</v>
      </c>
      <c r="QJ39" s="3">
        <f t="shared" si="7"/>
        <v>0</v>
      </c>
      <c r="QK39" s="3">
        <f t="shared" si="7"/>
        <v>24</v>
      </c>
      <c r="QL39" s="3">
        <f t="shared" si="7"/>
        <v>1</v>
      </c>
      <c r="QM39" s="3">
        <f t="shared" si="7"/>
        <v>0</v>
      </c>
      <c r="QN39" s="3">
        <f t="shared" si="7"/>
        <v>25</v>
      </c>
      <c r="QO39" s="3">
        <f t="shared" si="7"/>
        <v>0</v>
      </c>
      <c r="QP39" s="3">
        <f t="shared" si="7"/>
        <v>0</v>
      </c>
      <c r="QQ39" s="3">
        <f t="shared" si="7"/>
        <v>25</v>
      </c>
      <c r="QR39" s="3">
        <f t="shared" si="7"/>
        <v>0</v>
      </c>
      <c r="QS39" s="3">
        <f t="shared" si="7"/>
        <v>0</v>
      </c>
      <c r="QT39" s="3">
        <f t="shared" si="7"/>
        <v>22</v>
      </c>
      <c r="QU39" s="3">
        <f t="shared" si="7"/>
        <v>3</v>
      </c>
      <c r="QV39" s="3">
        <f t="shared" si="7"/>
        <v>0</v>
      </c>
      <c r="QW39" s="3">
        <f t="shared" si="7"/>
        <v>23</v>
      </c>
      <c r="QX39" s="3">
        <f t="shared" si="7"/>
        <v>2</v>
      </c>
      <c r="QY39" s="3">
        <f t="shared" si="7"/>
        <v>0</v>
      </c>
      <c r="QZ39" s="3">
        <f t="shared" si="7"/>
        <v>25</v>
      </c>
      <c r="RA39" s="3">
        <f t="shared" si="7"/>
        <v>0</v>
      </c>
      <c r="RB39" s="3">
        <f t="shared" si="7"/>
        <v>0</v>
      </c>
      <c r="RC39" s="3">
        <f t="shared" si="7"/>
        <v>25</v>
      </c>
      <c r="RD39" s="3">
        <f t="shared" si="7"/>
        <v>0</v>
      </c>
      <c r="RE39" s="3">
        <f t="shared" si="7"/>
        <v>0</v>
      </c>
      <c r="RF39" s="3">
        <f t="shared" si="7"/>
        <v>24</v>
      </c>
      <c r="RG39" s="3">
        <f t="shared" si="7"/>
        <v>1</v>
      </c>
      <c r="RH39" s="3">
        <f t="shared" si="7"/>
        <v>0</v>
      </c>
      <c r="RI39" s="3">
        <f t="shared" si="7"/>
        <v>22</v>
      </c>
      <c r="RJ39" s="3">
        <f t="shared" si="7"/>
        <v>3</v>
      </c>
      <c r="RK39" s="3">
        <f t="shared" si="7"/>
        <v>0</v>
      </c>
      <c r="RL39" s="3">
        <f t="shared" si="7"/>
        <v>17</v>
      </c>
      <c r="RM39" s="3">
        <f t="shared" si="7"/>
        <v>8</v>
      </c>
      <c r="RN39" s="3">
        <f t="shared" si="7"/>
        <v>0</v>
      </c>
      <c r="RO39" s="3">
        <f t="shared" si="7"/>
        <v>25</v>
      </c>
      <c r="RP39" s="3">
        <f t="shared" si="7"/>
        <v>0</v>
      </c>
      <c r="RQ39" s="3">
        <f t="shared" si="7"/>
        <v>0</v>
      </c>
      <c r="RR39" s="3">
        <f t="shared" si="7"/>
        <v>25</v>
      </c>
      <c r="RS39" s="3">
        <f t="shared" si="7"/>
        <v>0</v>
      </c>
      <c r="RT39" s="3">
        <f t="shared" si="7"/>
        <v>0</v>
      </c>
      <c r="RU39" s="3">
        <f t="shared" si="7"/>
        <v>25</v>
      </c>
      <c r="RV39" s="3">
        <f t="shared" si="7"/>
        <v>0</v>
      </c>
      <c r="RW39" s="3">
        <f t="shared" si="7"/>
        <v>0</v>
      </c>
      <c r="RX39" s="3">
        <f t="shared" si="7"/>
        <v>22</v>
      </c>
      <c r="RY39" s="3">
        <f t="shared" si="7"/>
        <v>3</v>
      </c>
      <c r="RZ39" s="3">
        <f t="shared" si="7"/>
        <v>0</v>
      </c>
      <c r="SA39" s="3">
        <f t="shared" si="7"/>
        <v>25</v>
      </c>
      <c r="SB39" s="3">
        <f t="shared" si="7"/>
        <v>0</v>
      </c>
      <c r="SC39" s="3">
        <f t="shared" si="7"/>
        <v>0</v>
      </c>
      <c r="SD39" s="3">
        <f t="shared" si="7"/>
        <v>25</v>
      </c>
      <c r="SE39" s="3">
        <f t="shared" si="7"/>
        <v>0</v>
      </c>
      <c r="SF39" s="3">
        <f t="shared" si="7"/>
        <v>0</v>
      </c>
      <c r="SG39" s="3">
        <f t="shared" si="7"/>
        <v>22</v>
      </c>
      <c r="SH39" s="3">
        <f t="shared" si="7"/>
        <v>3</v>
      </c>
      <c r="SI39" s="3">
        <f t="shared" si="7"/>
        <v>0</v>
      </c>
      <c r="SJ39" s="3">
        <f t="shared" si="7"/>
        <v>24</v>
      </c>
      <c r="SK39" s="3">
        <f t="shared" si="7"/>
        <v>1</v>
      </c>
      <c r="SL39" s="3">
        <f t="shared" si="7"/>
        <v>0</v>
      </c>
      <c r="SM39" s="3">
        <f t="shared" ref="SM39:UX39" si="8">SUM(SM14:SM38)</f>
        <v>23</v>
      </c>
      <c r="SN39" s="3">
        <f t="shared" si="8"/>
        <v>2</v>
      </c>
      <c r="SO39" s="3">
        <f t="shared" si="8"/>
        <v>0</v>
      </c>
      <c r="SP39" s="3">
        <f t="shared" si="8"/>
        <v>25</v>
      </c>
      <c r="SQ39" s="3">
        <f t="shared" si="8"/>
        <v>0</v>
      </c>
      <c r="SR39" s="3">
        <f t="shared" si="8"/>
        <v>0</v>
      </c>
      <c r="SS39" s="3">
        <f t="shared" si="8"/>
        <v>25</v>
      </c>
      <c r="ST39" s="3">
        <f t="shared" si="8"/>
        <v>0</v>
      </c>
      <c r="SU39" s="3">
        <f t="shared" si="8"/>
        <v>0</v>
      </c>
      <c r="SV39" s="3">
        <f t="shared" si="8"/>
        <v>25</v>
      </c>
      <c r="SW39" s="3">
        <f t="shared" si="8"/>
        <v>0</v>
      </c>
      <c r="SX39" s="3">
        <f t="shared" si="8"/>
        <v>0</v>
      </c>
      <c r="SY39" s="3">
        <f t="shared" si="8"/>
        <v>24</v>
      </c>
      <c r="SZ39" s="3">
        <f t="shared" si="8"/>
        <v>1</v>
      </c>
      <c r="TA39" s="3">
        <f t="shared" si="8"/>
        <v>0</v>
      </c>
      <c r="TB39" s="3">
        <f t="shared" si="8"/>
        <v>24</v>
      </c>
      <c r="TC39" s="3">
        <f t="shared" si="8"/>
        <v>1</v>
      </c>
      <c r="TD39" s="3">
        <f t="shared" si="8"/>
        <v>0</v>
      </c>
      <c r="TE39" s="3">
        <f t="shared" si="8"/>
        <v>25</v>
      </c>
      <c r="TF39" s="3">
        <f t="shared" si="8"/>
        <v>0</v>
      </c>
      <c r="TG39" s="3">
        <f t="shared" si="8"/>
        <v>0</v>
      </c>
      <c r="TH39" s="3">
        <f t="shared" si="8"/>
        <v>24</v>
      </c>
      <c r="TI39" s="3">
        <f t="shared" si="8"/>
        <v>1</v>
      </c>
      <c r="TJ39" s="3">
        <f t="shared" si="8"/>
        <v>0</v>
      </c>
      <c r="TK39" s="3">
        <f t="shared" si="8"/>
        <v>25</v>
      </c>
      <c r="TL39" s="3">
        <f t="shared" si="8"/>
        <v>0</v>
      </c>
      <c r="TM39" s="3">
        <f t="shared" si="8"/>
        <v>0</v>
      </c>
      <c r="TN39" s="3">
        <f t="shared" si="8"/>
        <v>25</v>
      </c>
      <c r="TO39" s="3">
        <f t="shared" si="8"/>
        <v>0</v>
      </c>
      <c r="TP39" s="3">
        <f t="shared" si="8"/>
        <v>0</v>
      </c>
      <c r="TQ39" s="3">
        <f t="shared" si="8"/>
        <v>23</v>
      </c>
      <c r="TR39" s="3">
        <f t="shared" si="8"/>
        <v>2</v>
      </c>
      <c r="TS39" s="3">
        <f t="shared" si="8"/>
        <v>0</v>
      </c>
      <c r="TT39" s="3">
        <f t="shared" si="8"/>
        <v>24</v>
      </c>
      <c r="TU39" s="3">
        <f t="shared" si="8"/>
        <v>1</v>
      </c>
      <c r="TV39" s="3">
        <f t="shared" si="8"/>
        <v>0</v>
      </c>
      <c r="TW39" s="3">
        <f t="shared" si="8"/>
        <v>25</v>
      </c>
      <c r="TX39" s="3">
        <f t="shared" si="8"/>
        <v>0</v>
      </c>
      <c r="TY39" s="3">
        <f t="shared" si="8"/>
        <v>0</v>
      </c>
      <c r="TZ39" s="3">
        <f t="shared" si="8"/>
        <v>24</v>
      </c>
      <c r="UA39" s="3">
        <f t="shared" si="8"/>
        <v>1</v>
      </c>
      <c r="UB39" s="3">
        <f t="shared" si="8"/>
        <v>0</v>
      </c>
      <c r="UC39" s="3">
        <f t="shared" si="8"/>
        <v>25</v>
      </c>
      <c r="UD39" s="3"/>
      <c r="UE39" s="3">
        <f t="shared" si="8"/>
        <v>0</v>
      </c>
      <c r="UF39" s="3">
        <f t="shared" si="8"/>
        <v>23</v>
      </c>
      <c r="UG39" s="3">
        <f t="shared" si="8"/>
        <v>2</v>
      </c>
      <c r="UH39" s="3">
        <f t="shared" si="8"/>
        <v>0</v>
      </c>
      <c r="UI39" s="3">
        <f t="shared" si="8"/>
        <v>23</v>
      </c>
      <c r="UJ39" s="3">
        <f t="shared" si="8"/>
        <v>2</v>
      </c>
      <c r="UK39" s="3">
        <f t="shared" si="8"/>
        <v>0</v>
      </c>
      <c r="UL39" s="3">
        <f t="shared" si="8"/>
        <v>8</v>
      </c>
      <c r="UM39" s="3">
        <f t="shared" si="8"/>
        <v>17</v>
      </c>
      <c r="UN39" s="3">
        <f t="shared" si="8"/>
        <v>0</v>
      </c>
      <c r="UO39" s="3">
        <f t="shared" si="8"/>
        <v>14</v>
      </c>
      <c r="UP39" s="3">
        <f t="shared" si="8"/>
        <v>11</v>
      </c>
      <c r="UQ39" s="3">
        <f t="shared" si="8"/>
        <v>0</v>
      </c>
      <c r="UR39" s="3">
        <f t="shared" si="8"/>
        <v>6</v>
      </c>
      <c r="US39" s="3">
        <f t="shared" si="8"/>
        <v>19</v>
      </c>
      <c r="UT39" s="3">
        <f t="shared" si="8"/>
        <v>0</v>
      </c>
      <c r="UU39" s="3">
        <f t="shared" si="8"/>
        <v>25</v>
      </c>
      <c r="UV39" s="3">
        <f t="shared" si="8"/>
        <v>0</v>
      </c>
      <c r="UW39" s="3">
        <f t="shared" si="8"/>
        <v>0</v>
      </c>
      <c r="UX39" s="3">
        <f t="shared" si="8"/>
        <v>25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24</v>
      </c>
      <c r="VB39" s="3">
        <f t="shared" si="9"/>
        <v>1</v>
      </c>
      <c r="VC39" s="3">
        <f t="shared" si="9"/>
        <v>0</v>
      </c>
      <c r="VD39" s="3">
        <f t="shared" si="9"/>
        <v>23</v>
      </c>
      <c r="VE39" s="3">
        <f t="shared" si="9"/>
        <v>2</v>
      </c>
      <c r="VF39" s="3">
        <f t="shared" si="9"/>
        <v>0</v>
      </c>
      <c r="VG39" s="3">
        <f t="shared" si="9"/>
        <v>25</v>
      </c>
      <c r="VH39" s="3">
        <f t="shared" si="9"/>
        <v>0</v>
      </c>
      <c r="VI39" s="3">
        <f t="shared" si="9"/>
        <v>0</v>
      </c>
      <c r="VJ39" s="3">
        <f t="shared" si="9"/>
        <v>25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107" t="s">
        <v>3186</v>
      </c>
      <c r="B40" s="108"/>
      <c r="C40" s="11">
        <f>C39/25%</f>
        <v>96</v>
      </c>
      <c r="D40" s="11">
        <f t="shared" ref="D40:BF40" si="10">D39/25%</f>
        <v>4</v>
      </c>
      <c r="E40" s="11">
        <f t="shared" si="10"/>
        <v>0</v>
      </c>
      <c r="F40" s="11">
        <f t="shared" si="10"/>
        <v>100</v>
      </c>
      <c r="G40" s="11">
        <f t="shared" si="10"/>
        <v>0</v>
      </c>
      <c r="H40" s="11">
        <f t="shared" si="10"/>
        <v>0</v>
      </c>
      <c r="I40" s="11">
        <f t="shared" si="10"/>
        <v>92</v>
      </c>
      <c r="J40" s="11">
        <f t="shared" si="10"/>
        <v>8</v>
      </c>
      <c r="K40" s="11">
        <f t="shared" si="10"/>
        <v>0</v>
      </c>
      <c r="L40" s="11">
        <f t="shared" si="10"/>
        <v>96</v>
      </c>
      <c r="M40" s="11">
        <f t="shared" si="10"/>
        <v>4</v>
      </c>
      <c r="N40" s="11">
        <f t="shared" si="10"/>
        <v>0</v>
      </c>
      <c r="O40" s="11">
        <f t="shared" si="10"/>
        <v>96</v>
      </c>
      <c r="P40" s="11">
        <f t="shared" si="10"/>
        <v>4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96</v>
      </c>
      <c r="V40" s="11">
        <f t="shared" si="10"/>
        <v>4</v>
      </c>
      <c r="W40" s="11">
        <f t="shared" si="10"/>
        <v>0</v>
      </c>
      <c r="X40" s="11">
        <f t="shared" si="10"/>
        <v>96</v>
      </c>
      <c r="Y40" s="11">
        <f t="shared" si="10"/>
        <v>4</v>
      </c>
      <c r="Z40" s="11">
        <f t="shared" si="10"/>
        <v>0</v>
      </c>
      <c r="AA40" s="11">
        <f t="shared" si="10"/>
        <v>96</v>
      </c>
      <c r="AB40" s="11">
        <f t="shared" si="10"/>
        <v>4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96</v>
      </c>
      <c r="AH40" s="11">
        <f t="shared" si="10"/>
        <v>4</v>
      </c>
      <c r="AI40" s="11">
        <f t="shared" si="10"/>
        <v>0</v>
      </c>
      <c r="AJ40" s="11">
        <f t="shared" si="10"/>
        <v>100</v>
      </c>
      <c r="AK40" s="11">
        <f t="shared" si="10"/>
        <v>0</v>
      </c>
      <c r="AL40" s="11">
        <f t="shared" si="10"/>
        <v>0</v>
      </c>
      <c r="AM40" s="11">
        <f t="shared" si="10"/>
        <v>100</v>
      </c>
      <c r="AN40" s="11">
        <f t="shared" si="10"/>
        <v>0</v>
      </c>
      <c r="AO40" s="11">
        <f t="shared" si="10"/>
        <v>0</v>
      </c>
      <c r="AP40" s="11">
        <f t="shared" si="10"/>
        <v>96</v>
      </c>
      <c r="AQ40" s="11">
        <f t="shared" si="10"/>
        <v>4</v>
      </c>
      <c r="AR40" s="11">
        <f t="shared" si="10"/>
        <v>0</v>
      </c>
      <c r="AS40" s="11">
        <f t="shared" si="10"/>
        <v>92</v>
      </c>
      <c r="AT40" s="11">
        <f t="shared" si="10"/>
        <v>8</v>
      </c>
      <c r="AU40" s="11">
        <f t="shared" si="10"/>
        <v>0</v>
      </c>
      <c r="AV40" s="11">
        <f t="shared" si="10"/>
        <v>96</v>
      </c>
      <c r="AW40" s="11">
        <f t="shared" si="10"/>
        <v>4</v>
      </c>
      <c r="AX40" s="11">
        <f t="shared" si="10"/>
        <v>0</v>
      </c>
      <c r="AY40" s="11">
        <f t="shared" si="10"/>
        <v>96</v>
      </c>
      <c r="AZ40" s="11">
        <f t="shared" si="10"/>
        <v>4</v>
      </c>
      <c r="BA40" s="11">
        <f t="shared" si="10"/>
        <v>0</v>
      </c>
      <c r="BB40" s="11">
        <f t="shared" si="10"/>
        <v>100</v>
      </c>
      <c r="BC40" s="11">
        <f t="shared" si="10"/>
        <v>0</v>
      </c>
      <c r="BD40" s="11">
        <f t="shared" si="10"/>
        <v>0</v>
      </c>
      <c r="BE40" s="11">
        <f t="shared" si="10"/>
        <v>96</v>
      </c>
      <c r="BF40" s="11">
        <f t="shared" si="10"/>
        <v>4</v>
      </c>
      <c r="BG40" s="11">
        <f t="shared" ref="BG40:DR40" si="11">BG39/25%</f>
        <v>0</v>
      </c>
      <c r="BH40" s="11">
        <f t="shared" si="11"/>
        <v>100</v>
      </c>
      <c r="BI40" s="11">
        <f t="shared" si="11"/>
        <v>0</v>
      </c>
      <c r="BJ40" s="11">
        <f t="shared" si="11"/>
        <v>0</v>
      </c>
      <c r="BK40" s="11">
        <f t="shared" si="11"/>
        <v>96</v>
      </c>
      <c r="BL40" s="11">
        <f t="shared" si="11"/>
        <v>4</v>
      </c>
      <c r="BM40" s="11">
        <f t="shared" si="11"/>
        <v>0</v>
      </c>
      <c r="BN40" s="11">
        <f t="shared" si="11"/>
        <v>96</v>
      </c>
      <c r="BO40" s="11">
        <f t="shared" si="11"/>
        <v>4</v>
      </c>
      <c r="BP40" s="11">
        <f t="shared" si="11"/>
        <v>0</v>
      </c>
      <c r="BQ40" s="11">
        <f t="shared" si="11"/>
        <v>96</v>
      </c>
      <c r="BR40" s="11">
        <f t="shared" si="11"/>
        <v>4</v>
      </c>
      <c r="BS40" s="11">
        <f t="shared" si="11"/>
        <v>0</v>
      </c>
      <c r="BT40" s="11">
        <f t="shared" si="11"/>
        <v>92</v>
      </c>
      <c r="BU40" s="11">
        <f t="shared" si="11"/>
        <v>8</v>
      </c>
      <c r="BV40" s="11">
        <f t="shared" si="11"/>
        <v>0</v>
      </c>
      <c r="BW40" s="11">
        <f t="shared" si="11"/>
        <v>96</v>
      </c>
      <c r="BX40" s="11">
        <f t="shared" si="11"/>
        <v>4</v>
      </c>
      <c r="BY40" s="11">
        <f t="shared" si="11"/>
        <v>0</v>
      </c>
      <c r="BZ40" s="11">
        <f t="shared" si="11"/>
        <v>92</v>
      </c>
      <c r="CA40" s="11">
        <f t="shared" si="11"/>
        <v>8</v>
      </c>
      <c r="CB40" s="11">
        <f t="shared" si="11"/>
        <v>0</v>
      </c>
      <c r="CC40" s="11">
        <f t="shared" si="11"/>
        <v>96</v>
      </c>
      <c r="CD40" s="11">
        <f t="shared" si="11"/>
        <v>4</v>
      </c>
      <c r="CE40" s="11">
        <f t="shared" si="11"/>
        <v>0</v>
      </c>
      <c r="CF40" s="11">
        <f t="shared" si="11"/>
        <v>96</v>
      </c>
      <c r="CG40" s="11">
        <f t="shared" si="11"/>
        <v>4</v>
      </c>
      <c r="CH40" s="11">
        <f t="shared" si="11"/>
        <v>0</v>
      </c>
      <c r="CI40" s="11">
        <f t="shared" si="11"/>
        <v>92</v>
      </c>
      <c r="CJ40" s="11">
        <f t="shared" si="11"/>
        <v>8</v>
      </c>
      <c r="CK40" s="11">
        <f t="shared" si="11"/>
        <v>0</v>
      </c>
      <c r="CL40" s="11">
        <f t="shared" si="11"/>
        <v>92</v>
      </c>
      <c r="CM40" s="11">
        <f t="shared" si="11"/>
        <v>8</v>
      </c>
      <c r="CN40" s="11">
        <f t="shared" si="11"/>
        <v>0</v>
      </c>
      <c r="CO40" s="11">
        <f t="shared" si="11"/>
        <v>92</v>
      </c>
      <c r="CP40" s="11">
        <f t="shared" si="11"/>
        <v>8</v>
      </c>
      <c r="CQ40" s="11">
        <f t="shared" si="11"/>
        <v>0</v>
      </c>
      <c r="CR40" s="11">
        <f t="shared" si="11"/>
        <v>92</v>
      </c>
      <c r="CS40" s="11">
        <f t="shared" si="11"/>
        <v>8</v>
      </c>
      <c r="CT40" s="11">
        <f t="shared" si="11"/>
        <v>0</v>
      </c>
      <c r="CU40" s="11">
        <f t="shared" si="11"/>
        <v>96</v>
      </c>
      <c r="CV40" s="11">
        <f t="shared" si="11"/>
        <v>4</v>
      </c>
      <c r="CW40" s="11">
        <f t="shared" si="11"/>
        <v>0</v>
      </c>
      <c r="CX40" s="11">
        <f t="shared" si="11"/>
        <v>92</v>
      </c>
      <c r="CY40" s="11">
        <f t="shared" si="11"/>
        <v>8</v>
      </c>
      <c r="CZ40" s="11">
        <f t="shared" si="11"/>
        <v>0</v>
      </c>
      <c r="DA40" s="11">
        <f t="shared" si="11"/>
        <v>96</v>
      </c>
      <c r="DB40" s="11">
        <f t="shared" si="11"/>
        <v>4</v>
      </c>
      <c r="DC40" s="11">
        <f t="shared" si="11"/>
        <v>0</v>
      </c>
      <c r="DD40" s="11">
        <f t="shared" si="11"/>
        <v>92</v>
      </c>
      <c r="DE40" s="11">
        <f t="shared" si="11"/>
        <v>8</v>
      </c>
      <c r="DF40" s="11">
        <f t="shared" si="11"/>
        <v>0</v>
      </c>
      <c r="DG40" s="11">
        <f t="shared" si="11"/>
        <v>92</v>
      </c>
      <c r="DH40" s="11">
        <f t="shared" si="11"/>
        <v>8</v>
      </c>
      <c r="DI40" s="11">
        <f t="shared" si="11"/>
        <v>0</v>
      </c>
      <c r="DJ40" s="11">
        <f t="shared" si="11"/>
        <v>88</v>
      </c>
      <c r="DK40" s="11">
        <f t="shared" si="11"/>
        <v>12</v>
      </c>
      <c r="DL40" s="11">
        <f t="shared" si="11"/>
        <v>0</v>
      </c>
      <c r="DM40" s="11">
        <f t="shared" si="11"/>
        <v>92</v>
      </c>
      <c r="DN40" s="11">
        <f t="shared" si="11"/>
        <v>8</v>
      </c>
      <c r="DO40" s="11">
        <f t="shared" si="11"/>
        <v>0</v>
      </c>
      <c r="DP40" s="11">
        <f t="shared" si="11"/>
        <v>88</v>
      </c>
      <c r="DQ40" s="11">
        <f t="shared" si="11"/>
        <v>12</v>
      </c>
      <c r="DR40" s="11">
        <f t="shared" si="11"/>
        <v>0</v>
      </c>
      <c r="DS40" s="11">
        <f t="shared" ref="DS40:GD40" si="12">DS39/25%</f>
        <v>92</v>
      </c>
      <c r="DT40" s="11">
        <f t="shared" si="12"/>
        <v>8</v>
      </c>
      <c r="DU40" s="11">
        <f t="shared" si="12"/>
        <v>0</v>
      </c>
      <c r="DV40" s="11">
        <f t="shared" si="12"/>
        <v>92</v>
      </c>
      <c r="DW40" s="11">
        <f t="shared" si="12"/>
        <v>8</v>
      </c>
      <c r="DX40" s="11">
        <f t="shared" si="12"/>
        <v>0</v>
      </c>
      <c r="DY40" s="11">
        <f t="shared" si="12"/>
        <v>92</v>
      </c>
      <c r="DZ40" s="11">
        <f t="shared" si="12"/>
        <v>8</v>
      </c>
      <c r="EA40" s="11">
        <f t="shared" si="12"/>
        <v>0</v>
      </c>
      <c r="EB40" s="11">
        <f t="shared" si="12"/>
        <v>96</v>
      </c>
      <c r="EC40" s="11">
        <f t="shared" si="12"/>
        <v>4</v>
      </c>
      <c r="ED40" s="11">
        <f t="shared" si="12"/>
        <v>0</v>
      </c>
      <c r="EE40" s="11">
        <f t="shared" si="12"/>
        <v>80</v>
      </c>
      <c r="EF40" s="11">
        <f t="shared" si="12"/>
        <v>20</v>
      </c>
      <c r="EG40" s="11">
        <f t="shared" si="12"/>
        <v>0</v>
      </c>
      <c r="EH40" s="11">
        <f t="shared" si="12"/>
        <v>88</v>
      </c>
      <c r="EI40" s="11">
        <f t="shared" si="12"/>
        <v>12</v>
      </c>
      <c r="EJ40" s="11">
        <f t="shared" si="12"/>
        <v>0</v>
      </c>
      <c r="EK40" s="11">
        <f t="shared" si="12"/>
        <v>96</v>
      </c>
      <c r="EL40" s="11">
        <f t="shared" si="12"/>
        <v>4</v>
      </c>
      <c r="EM40" s="11">
        <f t="shared" si="12"/>
        <v>0</v>
      </c>
      <c r="EN40" s="11">
        <f t="shared" si="12"/>
        <v>96</v>
      </c>
      <c r="EO40" s="11">
        <f t="shared" si="12"/>
        <v>4</v>
      </c>
      <c r="EP40" s="11">
        <f t="shared" si="12"/>
        <v>0</v>
      </c>
      <c r="EQ40" s="11">
        <f t="shared" si="12"/>
        <v>88</v>
      </c>
      <c r="ER40" s="11">
        <f t="shared" si="12"/>
        <v>12</v>
      </c>
      <c r="ES40" s="11">
        <f t="shared" si="12"/>
        <v>0</v>
      </c>
      <c r="ET40" s="11">
        <f t="shared" si="12"/>
        <v>96</v>
      </c>
      <c r="EU40" s="11">
        <f t="shared" si="12"/>
        <v>4</v>
      </c>
      <c r="EV40" s="11">
        <f t="shared" si="12"/>
        <v>0</v>
      </c>
      <c r="EW40" s="11">
        <f t="shared" si="12"/>
        <v>92</v>
      </c>
      <c r="EX40" s="11">
        <f t="shared" si="12"/>
        <v>8</v>
      </c>
      <c r="EY40" s="11">
        <f t="shared" si="12"/>
        <v>0</v>
      </c>
      <c r="EZ40" s="11">
        <f t="shared" si="12"/>
        <v>92</v>
      </c>
      <c r="FA40" s="11">
        <f t="shared" si="12"/>
        <v>8</v>
      </c>
      <c r="FB40" s="11">
        <f t="shared" si="12"/>
        <v>0</v>
      </c>
      <c r="FC40" s="11">
        <f t="shared" si="12"/>
        <v>92</v>
      </c>
      <c r="FD40" s="11">
        <f t="shared" si="12"/>
        <v>8</v>
      </c>
      <c r="FE40" s="11">
        <f t="shared" si="12"/>
        <v>0</v>
      </c>
      <c r="FF40" s="11">
        <f t="shared" si="12"/>
        <v>92</v>
      </c>
      <c r="FG40" s="11">
        <f t="shared" si="12"/>
        <v>8</v>
      </c>
      <c r="FH40" s="11">
        <f t="shared" si="12"/>
        <v>0</v>
      </c>
      <c r="FI40" s="11">
        <f t="shared" si="12"/>
        <v>92</v>
      </c>
      <c r="FJ40" s="11">
        <f t="shared" si="12"/>
        <v>8</v>
      </c>
      <c r="FK40" s="11">
        <f t="shared" si="12"/>
        <v>0</v>
      </c>
      <c r="FL40" s="11">
        <f t="shared" si="12"/>
        <v>92</v>
      </c>
      <c r="FM40" s="11">
        <f t="shared" si="12"/>
        <v>8</v>
      </c>
      <c r="FN40" s="11">
        <f t="shared" si="12"/>
        <v>0</v>
      </c>
      <c r="FO40" s="11">
        <f t="shared" si="12"/>
        <v>96</v>
      </c>
      <c r="FP40" s="11">
        <f>FP39/25%</f>
        <v>4</v>
      </c>
      <c r="FQ40" s="11">
        <f t="shared" si="12"/>
        <v>0</v>
      </c>
      <c r="FR40" s="11">
        <f t="shared" si="12"/>
        <v>92</v>
      </c>
      <c r="FS40" s="11">
        <f t="shared" si="12"/>
        <v>8</v>
      </c>
      <c r="FT40" s="11">
        <f t="shared" si="12"/>
        <v>0</v>
      </c>
      <c r="FU40" s="11">
        <f t="shared" si="12"/>
        <v>100</v>
      </c>
      <c r="FV40" s="11">
        <f t="shared" si="12"/>
        <v>0</v>
      </c>
      <c r="FW40" s="11">
        <f t="shared" si="12"/>
        <v>0</v>
      </c>
      <c r="FX40" s="11">
        <f t="shared" si="12"/>
        <v>96</v>
      </c>
      <c r="FY40" s="11">
        <f t="shared" si="12"/>
        <v>4</v>
      </c>
      <c r="FZ40" s="11">
        <f t="shared" si="12"/>
        <v>0</v>
      </c>
      <c r="GA40" s="11">
        <f t="shared" si="12"/>
        <v>100</v>
      </c>
      <c r="GB40" s="11">
        <f t="shared" si="12"/>
        <v>0</v>
      </c>
      <c r="GC40" s="11">
        <f t="shared" si="12"/>
        <v>0</v>
      </c>
      <c r="GD40" s="11">
        <f t="shared" si="12"/>
        <v>92</v>
      </c>
      <c r="GE40" s="11">
        <f t="shared" ref="GE40:IP40" si="13">GE39/25%</f>
        <v>8</v>
      </c>
      <c r="GF40" s="11">
        <f t="shared" si="13"/>
        <v>0</v>
      </c>
      <c r="GG40" s="11">
        <f t="shared" si="13"/>
        <v>96</v>
      </c>
      <c r="GH40" s="11">
        <f t="shared" si="13"/>
        <v>4</v>
      </c>
      <c r="GI40" s="11">
        <f t="shared" si="13"/>
        <v>0</v>
      </c>
      <c r="GJ40" s="11">
        <f t="shared" si="13"/>
        <v>96</v>
      </c>
      <c r="GK40" s="11">
        <f t="shared" si="13"/>
        <v>4</v>
      </c>
      <c r="GL40" s="11">
        <f t="shared" si="13"/>
        <v>0</v>
      </c>
      <c r="GM40" s="11">
        <f t="shared" si="13"/>
        <v>100</v>
      </c>
      <c r="GN40" s="11">
        <f t="shared" si="13"/>
        <v>0</v>
      </c>
      <c r="GO40" s="11">
        <f t="shared" si="13"/>
        <v>0</v>
      </c>
      <c r="GP40" s="11">
        <f t="shared" si="13"/>
        <v>100</v>
      </c>
      <c r="GQ40" s="11">
        <f t="shared" si="13"/>
        <v>0</v>
      </c>
      <c r="GR40" s="11">
        <f t="shared" si="13"/>
        <v>0</v>
      </c>
      <c r="GS40" s="11">
        <f t="shared" si="13"/>
        <v>96</v>
      </c>
      <c r="GT40" s="11">
        <f t="shared" si="13"/>
        <v>4</v>
      </c>
      <c r="GU40" s="11">
        <f t="shared" si="13"/>
        <v>0</v>
      </c>
      <c r="GV40" s="11">
        <f t="shared" si="13"/>
        <v>88</v>
      </c>
      <c r="GW40" s="11">
        <f t="shared" si="13"/>
        <v>12</v>
      </c>
      <c r="GX40" s="11">
        <f t="shared" si="13"/>
        <v>0</v>
      </c>
      <c r="GY40" s="11">
        <f t="shared" si="13"/>
        <v>100</v>
      </c>
      <c r="GZ40" s="11">
        <f t="shared" si="13"/>
        <v>0</v>
      </c>
      <c r="HA40" s="11">
        <f t="shared" si="13"/>
        <v>0</v>
      </c>
      <c r="HB40" s="11">
        <f t="shared" si="13"/>
        <v>84</v>
      </c>
      <c r="HC40" s="11">
        <f t="shared" si="13"/>
        <v>16</v>
      </c>
      <c r="HD40" s="11">
        <f t="shared" si="13"/>
        <v>0</v>
      </c>
      <c r="HE40" s="11">
        <f t="shared" si="13"/>
        <v>88</v>
      </c>
      <c r="HF40" s="11">
        <f t="shared" si="13"/>
        <v>12</v>
      </c>
      <c r="HG40" s="11">
        <f t="shared" si="13"/>
        <v>0</v>
      </c>
      <c r="HH40" s="11">
        <f t="shared" si="13"/>
        <v>92</v>
      </c>
      <c r="HI40" s="11">
        <f t="shared" si="13"/>
        <v>8</v>
      </c>
      <c r="HJ40" s="11">
        <f t="shared" si="13"/>
        <v>0</v>
      </c>
      <c r="HK40" s="11">
        <f t="shared" si="13"/>
        <v>92</v>
      </c>
      <c r="HL40" s="11">
        <f t="shared" si="13"/>
        <v>8</v>
      </c>
      <c r="HM40" s="11">
        <f t="shared" si="13"/>
        <v>0</v>
      </c>
      <c r="HN40" s="11">
        <f t="shared" si="13"/>
        <v>88</v>
      </c>
      <c r="HO40" s="11">
        <f t="shared" si="13"/>
        <v>12</v>
      </c>
      <c r="HP40" s="11">
        <f t="shared" si="13"/>
        <v>0</v>
      </c>
      <c r="HQ40" s="11">
        <f t="shared" si="13"/>
        <v>96</v>
      </c>
      <c r="HR40" s="11">
        <f t="shared" si="13"/>
        <v>4</v>
      </c>
      <c r="HS40" s="11">
        <f t="shared" si="13"/>
        <v>0</v>
      </c>
      <c r="HT40" s="11">
        <f t="shared" si="13"/>
        <v>92</v>
      </c>
      <c r="HU40" s="11">
        <f t="shared" si="13"/>
        <v>8</v>
      </c>
      <c r="HV40" s="11">
        <f t="shared" si="13"/>
        <v>0</v>
      </c>
      <c r="HW40" s="11">
        <f t="shared" si="13"/>
        <v>88</v>
      </c>
      <c r="HX40" s="11">
        <f t="shared" si="13"/>
        <v>12</v>
      </c>
      <c r="HY40" s="11">
        <f t="shared" si="13"/>
        <v>0</v>
      </c>
      <c r="HZ40" s="11">
        <f t="shared" si="13"/>
        <v>96</v>
      </c>
      <c r="IA40" s="11">
        <f t="shared" si="13"/>
        <v>4</v>
      </c>
      <c r="IB40" s="11">
        <f t="shared" si="13"/>
        <v>0</v>
      </c>
      <c r="IC40" s="11">
        <f t="shared" si="13"/>
        <v>92</v>
      </c>
      <c r="ID40" s="11">
        <f t="shared" si="13"/>
        <v>8</v>
      </c>
      <c r="IE40" s="11">
        <f t="shared" si="13"/>
        <v>0</v>
      </c>
      <c r="IF40" s="11">
        <f t="shared" si="13"/>
        <v>100</v>
      </c>
      <c r="IG40" s="11">
        <f t="shared" si="13"/>
        <v>0</v>
      </c>
      <c r="IH40" s="11">
        <f t="shared" si="13"/>
        <v>0</v>
      </c>
      <c r="II40" s="11">
        <f t="shared" si="13"/>
        <v>100</v>
      </c>
      <c r="IJ40" s="11">
        <f t="shared" si="13"/>
        <v>0</v>
      </c>
      <c r="IK40" s="11">
        <f t="shared" si="13"/>
        <v>0</v>
      </c>
      <c r="IL40" s="66">
        <f t="shared" si="13"/>
        <v>100</v>
      </c>
      <c r="IM40" s="66">
        <f t="shared" si="13"/>
        <v>0</v>
      </c>
      <c r="IN40" s="66">
        <f t="shared" si="13"/>
        <v>0</v>
      </c>
      <c r="IO40" s="66">
        <f t="shared" si="13"/>
        <v>96</v>
      </c>
      <c r="IP40" s="66">
        <f t="shared" si="13"/>
        <v>4</v>
      </c>
      <c r="IQ40" s="66">
        <f t="shared" ref="IQ40:LB40" si="14">IQ39/25%</f>
        <v>0</v>
      </c>
      <c r="IR40" s="66">
        <f t="shared" si="14"/>
        <v>96</v>
      </c>
      <c r="IS40" s="66">
        <f t="shared" si="14"/>
        <v>4</v>
      </c>
      <c r="IT40" s="66">
        <f t="shared" si="14"/>
        <v>0</v>
      </c>
      <c r="IU40" s="66">
        <f t="shared" si="14"/>
        <v>92</v>
      </c>
      <c r="IV40" s="66">
        <f t="shared" si="14"/>
        <v>8</v>
      </c>
      <c r="IW40" s="66">
        <f t="shared" si="14"/>
        <v>0</v>
      </c>
      <c r="IX40" s="66">
        <f t="shared" si="14"/>
        <v>96</v>
      </c>
      <c r="IY40" s="66">
        <f t="shared" si="14"/>
        <v>4</v>
      </c>
      <c r="IZ40" s="66">
        <f t="shared" si="14"/>
        <v>0</v>
      </c>
      <c r="JA40" s="66">
        <f t="shared" si="14"/>
        <v>100</v>
      </c>
      <c r="JB40" s="66">
        <f t="shared" si="14"/>
        <v>0</v>
      </c>
      <c r="JC40" s="66">
        <f t="shared" si="14"/>
        <v>0</v>
      </c>
      <c r="JD40" s="66">
        <f t="shared" si="14"/>
        <v>100</v>
      </c>
      <c r="JE40" s="66">
        <f t="shared" si="14"/>
        <v>0</v>
      </c>
      <c r="JF40" s="66">
        <f t="shared" si="14"/>
        <v>0</v>
      </c>
      <c r="JG40" s="66">
        <f t="shared" si="14"/>
        <v>96</v>
      </c>
      <c r="JH40" s="66">
        <f t="shared" si="14"/>
        <v>4</v>
      </c>
      <c r="JI40" s="66">
        <f t="shared" si="14"/>
        <v>0</v>
      </c>
      <c r="JJ40" s="66">
        <f t="shared" si="14"/>
        <v>96</v>
      </c>
      <c r="JK40" s="66">
        <f t="shared" si="14"/>
        <v>4</v>
      </c>
      <c r="JL40" s="66">
        <f t="shared" si="14"/>
        <v>0</v>
      </c>
      <c r="JM40" s="66">
        <f t="shared" si="14"/>
        <v>100</v>
      </c>
      <c r="JN40" s="66">
        <f t="shared" si="14"/>
        <v>0</v>
      </c>
      <c r="JO40" s="66">
        <f t="shared" si="14"/>
        <v>0</v>
      </c>
      <c r="JP40" s="66">
        <f t="shared" si="14"/>
        <v>100</v>
      </c>
      <c r="JQ40" s="66">
        <f t="shared" si="14"/>
        <v>0</v>
      </c>
      <c r="JR40" s="66">
        <f t="shared" si="14"/>
        <v>0</v>
      </c>
      <c r="JS40" s="66">
        <f t="shared" si="14"/>
        <v>100</v>
      </c>
      <c r="JT40" s="66">
        <f t="shared" si="14"/>
        <v>0</v>
      </c>
      <c r="JU40" s="66">
        <f t="shared" si="14"/>
        <v>0</v>
      </c>
      <c r="JV40" s="66">
        <f t="shared" si="14"/>
        <v>100</v>
      </c>
      <c r="JW40" s="66">
        <f t="shared" si="14"/>
        <v>0</v>
      </c>
      <c r="JX40" s="66">
        <f t="shared" si="14"/>
        <v>0</v>
      </c>
      <c r="JY40" s="66">
        <f t="shared" si="14"/>
        <v>92</v>
      </c>
      <c r="JZ40" s="11" t="s">
        <v>3272</v>
      </c>
      <c r="KA40" s="11">
        <f t="shared" si="14"/>
        <v>0</v>
      </c>
      <c r="KB40" s="11">
        <f t="shared" si="14"/>
        <v>92</v>
      </c>
      <c r="KC40" s="11">
        <f t="shared" si="14"/>
        <v>8</v>
      </c>
      <c r="KD40" s="11">
        <f t="shared" si="14"/>
        <v>0</v>
      </c>
      <c r="KE40" s="11">
        <f t="shared" si="14"/>
        <v>92</v>
      </c>
      <c r="KF40" s="11">
        <f t="shared" si="14"/>
        <v>8</v>
      </c>
      <c r="KG40" s="11">
        <f t="shared" si="14"/>
        <v>0</v>
      </c>
      <c r="KH40" s="11">
        <f t="shared" si="14"/>
        <v>96</v>
      </c>
      <c r="KI40" s="11">
        <f t="shared" si="14"/>
        <v>4</v>
      </c>
      <c r="KJ40" s="11">
        <f t="shared" si="14"/>
        <v>0</v>
      </c>
      <c r="KK40" s="11">
        <f t="shared" si="14"/>
        <v>96</v>
      </c>
      <c r="KL40" s="11">
        <f t="shared" si="14"/>
        <v>4</v>
      </c>
      <c r="KM40" s="11">
        <f t="shared" si="14"/>
        <v>0</v>
      </c>
      <c r="KN40" s="11">
        <f t="shared" si="14"/>
        <v>0</v>
      </c>
      <c r="KO40" s="11">
        <f t="shared" si="14"/>
        <v>96</v>
      </c>
      <c r="KP40" s="11">
        <f t="shared" si="14"/>
        <v>4</v>
      </c>
      <c r="KQ40" s="11">
        <f t="shared" si="14"/>
        <v>92</v>
      </c>
      <c r="KR40" s="11">
        <f t="shared" si="14"/>
        <v>8</v>
      </c>
      <c r="KS40" s="11">
        <f t="shared" si="14"/>
        <v>0</v>
      </c>
      <c r="KT40" s="11">
        <f t="shared" si="14"/>
        <v>100</v>
      </c>
      <c r="KU40" s="11">
        <f t="shared" si="14"/>
        <v>0</v>
      </c>
      <c r="KV40" s="11">
        <f t="shared" si="14"/>
        <v>0</v>
      </c>
      <c r="KW40" s="11">
        <f t="shared" si="14"/>
        <v>100</v>
      </c>
      <c r="KX40" s="11">
        <f t="shared" si="14"/>
        <v>0</v>
      </c>
      <c r="KY40" s="11">
        <f t="shared" si="14"/>
        <v>0</v>
      </c>
      <c r="KZ40" s="11">
        <f t="shared" si="14"/>
        <v>96</v>
      </c>
      <c r="LA40" s="11">
        <f t="shared" si="14"/>
        <v>4</v>
      </c>
      <c r="LB40" s="11">
        <f t="shared" si="14"/>
        <v>0</v>
      </c>
      <c r="LC40" s="11">
        <f t="shared" ref="LC40:NN40" si="15">LC39/25%</f>
        <v>96</v>
      </c>
      <c r="LD40" s="11">
        <f t="shared" si="15"/>
        <v>4</v>
      </c>
      <c r="LE40" s="11">
        <f t="shared" si="15"/>
        <v>0</v>
      </c>
      <c r="LF40" s="11">
        <f t="shared" si="15"/>
        <v>100</v>
      </c>
      <c r="LG40" s="11">
        <f t="shared" si="15"/>
        <v>0</v>
      </c>
      <c r="LH40" s="11">
        <f t="shared" si="15"/>
        <v>0</v>
      </c>
      <c r="LI40" s="11">
        <f t="shared" si="15"/>
        <v>100</v>
      </c>
      <c r="LJ40" s="11">
        <f t="shared" si="15"/>
        <v>0</v>
      </c>
      <c r="LK40" s="11">
        <f t="shared" si="15"/>
        <v>0</v>
      </c>
      <c r="LL40" s="11">
        <f t="shared" si="15"/>
        <v>92</v>
      </c>
      <c r="LM40" s="11">
        <f t="shared" si="15"/>
        <v>8</v>
      </c>
      <c r="LN40" s="11">
        <f t="shared" si="15"/>
        <v>0</v>
      </c>
      <c r="LO40" s="11">
        <f t="shared" si="15"/>
        <v>100</v>
      </c>
      <c r="LP40" s="11">
        <f t="shared" si="15"/>
        <v>0</v>
      </c>
      <c r="LQ40" s="11">
        <f t="shared" si="15"/>
        <v>0</v>
      </c>
      <c r="LR40" s="11">
        <f t="shared" si="15"/>
        <v>100</v>
      </c>
      <c r="LS40" s="11">
        <f t="shared" si="15"/>
        <v>0</v>
      </c>
      <c r="LT40" s="11">
        <f t="shared" si="15"/>
        <v>0</v>
      </c>
      <c r="LU40" s="11">
        <f t="shared" si="15"/>
        <v>96</v>
      </c>
      <c r="LV40" s="11">
        <f t="shared" si="15"/>
        <v>4</v>
      </c>
      <c r="LW40" s="11">
        <f t="shared" si="15"/>
        <v>0</v>
      </c>
      <c r="LX40" s="11">
        <f t="shared" si="15"/>
        <v>92</v>
      </c>
      <c r="LY40" s="11">
        <f t="shared" si="15"/>
        <v>8</v>
      </c>
      <c r="LZ40" s="11">
        <f t="shared" si="15"/>
        <v>0</v>
      </c>
      <c r="MA40" s="11">
        <f t="shared" si="15"/>
        <v>96</v>
      </c>
      <c r="MB40" s="11">
        <f t="shared" si="15"/>
        <v>4</v>
      </c>
      <c r="MC40" s="11">
        <f t="shared" si="15"/>
        <v>0</v>
      </c>
      <c r="MD40" s="11">
        <f t="shared" si="15"/>
        <v>92</v>
      </c>
      <c r="ME40" s="11">
        <f t="shared" si="15"/>
        <v>8</v>
      </c>
      <c r="MF40" s="11">
        <f t="shared" si="15"/>
        <v>0</v>
      </c>
      <c r="MG40" s="11">
        <f t="shared" si="15"/>
        <v>96</v>
      </c>
      <c r="MH40" s="11">
        <f t="shared" si="15"/>
        <v>4</v>
      </c>
      <c r="MI40" s="11">
        <f t="shared" si="15"/>
        <v>0</v>
      </c>
      <c r="MJ40" s="11">
        <f t="shared" si="15"/>
        <v>100</v>
      </c>
      <c r="MK40" s="11">
        <f t="shared" si="15"/>
        <v>0</v>
      </c>
      <c r="ML40" s="11">
        <f t="shared" si="15"/>
        <v>0</v>
      </c>
      <c r="MM40" s="11">
        <f t="shared" si="15"/>
        <v>100</v>
      </c>
      <c r="MN40" s="11">
        <f t="shared" si="15"/>
        <v>0</v>
      </c>
      <c r="MO40" s="11">
        <f t="shared" si="15"/>
        <v>0</v>
      </c>
      <c r="MP40" s="11">
        <f t="shared" si="15"/>
        <v>100</v>
      </c>
      <c r="MQ40" s="11">
        <f t="shared" si="15"/>
        <v>0</v>
      </c>
      <c r="MR40" s="11">
        <f t="shared" si="15"/>
        <v>0</v>
      </c>
      <c r="MS40" s="11">
        <f t="shared" si="15"/>
        <v>92</v>
      </c>
      <c r="MT40" s="11">
        <f t="shared" si="15"/>
        <v>8</v>
      </c>
      <c r="MU40" s="11">
        <f t="shared" si="15"/>
        <v>0</v>
      </c>
      <c r="MV40" s="11">
        <f t="shared" si="15"/>
        <v>96</v>
      </c>
      <c r="MW40" s="11">
        <f t="shared" si="15"/>
        <v>4</v>
      </c>
      <c r="MX40" s="11">
        <f t="shared" si="15"/>
        <v>0</v>
      </c>
      <c r="MY40" s="11">
        <f t="shared" si="15"/>
        <v>100</v>
      </c>
      <c r="MZ40" s="11">
        <f t="shared" si="15"/>
        <v>0</v>
      </c>
      <c r="NA40" s="11">
        <f t="shared" si="15"/>
        <v>0</v>
      </c>
      <c r="NB40" s="11">
        <f t="shared" si="15"/>
        <v>100</v>
      </c>
      <c r="NC40" s="11">
        <f t="shared" si="15"/>
        <v>0</v>
      </c>
      <c r="ND40" s="11">
        <f t="shared" si="15"/>
        <v>0</v>
      </c>
      <c r="NE40" s="11">
        <f t="shared" si="15"/>
        <v>96</v>
      </c>
      <c r="NF40" s="11">
        <f t="shared" si="15"/>
        <v>4</v>
      </c>
      <c r="NG40" s="11">
        <f t="shared" si="15"/>
        <v>0</v>
      </c>
      <c r="NH40" s="11">
        <f t="shared" si="15"/>
        <v>100</v>
      </c>
      <c r="NI40" s="11">
        <f t="shared" si="15"/>
        <v>0</v>
      </c>
      <c r="NJ40" s="11">
        <f t="shared" si="15"/>
        <v>0</v>
      </c>
      <c r="NK40" s="11">
        <f t="shared" si="15"/>
        <v>96</v>
      </c>
      <c r="NL40" s="11">
        <f t="shared" si="15"/>
        <v>4</v>
      </c>
      <c r="NM40" s="11">
        <f t="shared" si="15"/>
        <v>0</v>
      </c>
      <c r="NN40" s="11">
        <f t="shared" si="15"/>
        <v>96</v>
      </c>
      <c r="NO40" s="11">
        <f t="shared" ref="NO40:PZ40" si="16">NO39/25%</f>
        <v>4</v>
      </c>
      <c r="NP40" s="11">
        <f t="shared" si="16"/>
        <v>0</v>
      </c>
      <c r="NQ40" s="11">
        <f t="shared" si="16"/>
        <v>100</v>
      </c>
      <c r="NR40" s="11">
        <f t="shared" si="16"/>
        <v>0</v>
      </c>
      <c r="NS40" s="11">
        <f t="shared" si="16"/>
        <v>0</v>
      </c>
      <c r="NT40" s="11">
        <f t="shared" si="16"/>
        <v>100</v>
      </c>
      <c r="NU40" s="11">
        <f t="shared" si="16"/>
        <v>0</v>
      </c>
      <c r="NV40" s="11">
        <f t="shared" si="16"/>
        <v>0</v>
      </c>
      <c r="NW40" s="11">
        <f t="shared" si="16"/>
        <v>92</v>
      </c>
      <c r="NX40" s="11">
        <f t="shared" si="16"/>
        <v>8</v>
      </c>
      <c r="NY40" s="11">
        <f t="shared" si="16"/>
        <v>0</v>
      </c>
      <c r="NZ40" s="11">
        <f t="shared" si="16"/>
        <v>92</v>
      </c>
      <c r="OA40" s="11">
        <f t="shared" si="16"/>
        <v>8</v>
      </c>
      <c r="OB40" s="11">
        <f t="shared" si="16"/>
        <v>0</v>
      </c>
      <c r="OC40" s="11">
        <f t="shared" si="16"/>
        <v>92</v>
      </c>
      <c r="OD40" s="11">
        <f t="shared" si="16"/>
        <v>8</v>
      </c>
      <c r="OE40" s="11">
        <f t="shared" si="16"/>
        <v>0</v>
      </c>
      <c r="OF40" s="11">
        <f t="shared" si="16"/>
        <v>100</v>
      </c>
      <c r="OG40" s="11">
        <f t="shared" si="16"/>
        <v>0</v>
      </c>
      <c r="OH40" s="11">
        <f t="shared" si="16"/>
        <v>0</v>
      </c>
      <c r="OI40" s="11">
        <f t="shared" si="16"/>
        <v>96</v>
      </c>
      <c r="OJ40" s="11">
        <f t="shared" si="16"/>
        <v>4</v>
      </c>
      <c r="OK40" s="11">
        <f t="shared" si="16"/>
        <v>0</v>
      </c>
      <c r="OL40" s="11">
        <f t="shared" si="16"/>
        <v>92</v>
      </c>
      <c r="OM40" s="11">
        <f t="shared" si="16"/>
        <v>8</v>
      </c>
      <c r="ON40" s="11">
        <f t="shared" si="16"/>
        <v>0</v>
      </c>
      <c r="OO40" s="11">
        <f t="shared" si="16"/>
        <v>92</v>
      </c>
      <c r="OP40" s="11">
        <f t="shared" si="16"/>
        <v>8</v>
      </c>
      <c r="OQ40" s="11">
        <f t="shared" si="16"/>
        <v>0</v>
      </c>
      <c r="OR40" s="11">
        <f t="shared" si="16"/>
        <v>92</v>
      </c>
      <c r="OS40" s="11">
        <f t="shared" si="16"/>
        <v>8</v>
      </c>
      <c r="OT40" s="11">
        <f t="shared" si="16"/>
        <v>0</v>
      </c>
      <c r="OU40" s="11">
        <f t="shared" si="16"/>
        <v>96</v>
      </c>
      <c r="OV40" s="11">
        <f t="shared" si="16"/>
        <v>4</v>
      </c>
      <c r="OW40" s="11">
        <f t="shared" si="16"/>
        <v>0</v>
      </c>
      <c r="OX40" s="11">
        <f t="shared" si="16"/>
        <v>100</v>
      </c>
      <c r="OY40" s="11">
        <f t="shared" si="16"/>
        <v>0</v>
      </c>
      <c r="OZ40" s="11">
        <f t="shared" si="16"/>
        <v>0</v>
      </c>
      <c r="PA40" s="11">
        <f t="shared" si="16"/>
        <v>96</v>
      </c>
      <c r="PB40" s="11">
        <f t="shared" si="16"/>
        <v>4</v>
      </c>
      <c r="PC40" s="11">
        <f t="shared" si="16"/>
        <v>0</v>
      </c>
      <c r="PD40" s="11">
        <f t="shared" si="16"/>
        <v>100</v>
      </c>
      <c r="PE40" s="11">
        <f t="shared" si="16"/>
        <v>0</v>
      </c>
      <c r="PF40" s="11">
        <f t="shared" si="16"/>
        <v>0</v>
      </c>
      <c r="PG40" s="11">
        <f t="shared" si="16"/>
        <v>100</v>
      </c>
      <c r="PH40" s="11">
        <f t="shared" si="16"/>
        <v>0</v>
      </c>
      <c r="PI40" s="11">
        <f t="shared" si="16"/>
        <v>0</v>
      </c>
      <c r="PJ40" s="11">
        <f t="shared" si="16"/>
        <v>96</v>
      </c>
      <c r="PK40" s="11">
        <f t="shared" si="16"/>
        <v>4</v>
      </c>
      <c r="PL40" s="11">
        <f t="shared" si="16"/>
        <v>0</v>
      </c>
      <c r="PM40" s="11">
        <f t="shared" si="16"/>
        <v>96</v>
      </c>
      <c r="PN40" s="11">
        <f t="shared" si="16"/>
        <v>4</v>
      </c>
      <c r="PO40" s="11">
        <f t="shared" si="16"/>
        <v>0</v>
      </c>
      <c r="PP40" s="11">
        <f t="shared" si="16"/>
        <v>92</v>
      </c>
      <c r="PQ40" s="11">
        <f t="shared" si="16"/>
        <v>8</v>
      </c>
      <c r="PR40" s="11">
        <f t="shared" si="16"/>
        <v>0</v>
      </c>
      <c r="PS40" s="11">
        <f t="shared" si="16"/>
        <v>96</v>
      </c>
      <c r="PT40" s="11">
        <f t="shared" si="16"/>
        <v>4</v>
      </c>
      <c r="PU40" s="11">
        <f t="shared" si="16"/>
        <v>0</v>
      </c>
      <c r="PV40" s="11">
        <f t="shared" si="16"/>
        <v>100</v>
      </c>
      <c r="PW40" s="11">
        <f t="shared" si="16"/>
        <v>0</v>
      </c>
      <c r="PX40" s="11">
        <f t="shared" si="16"/>
        <v>0</v>
      </c>
      <c r="PY40" s="11">
        <f t="shared" si="16"/>
        <v>100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100</v>
      </c>
      <c r="QC40" s="11">
        <f t="shared" si="17"/>
        <v>0</v>
      </c>
      <c r="QD40" s="11">
        <f t="shared" si="17"/>
        <v>0</v>
      </c>
      <c r="QE40" s="11">
        <f t="shared" si="17"/>
        <v>100</v>
      </c>
      <c r="QF40" s="11">
        <f t="shared" si="17"/>
        <v>0</v>
      </c>
      <c r="QG40" s="11">
        <f t="shared" si="17"/>
        <v>0</v>
      </c>
      <c r="QH40" s="11">
        <f t="shared" si="17"/>
        <v>100</v>
      </c>
      <c r="QI40" s="11">
        <f t="shared" si="17"/>
        <v>0</v>
      </c>
      <c r="QJ40" s="11">
        <f t="shared" si="17"/>
        <v>0</v>
      </c>
      <c r="QK40" s="11">
        <f t="shared" si="17"/>
        <v>96</v>
      </c>
      <c r="QL40" s="11">
        <f t="shared" si="17"/>
        <v>4</v>
      </c>
      <c r="QM40" s="11">
        <f t="shared" si="17"/>
        <v>0</v>
      </c>
      <c r="QN40" s="11">
        <f t="shared" si="17"/>
        <v>100</v>
      </c>
      <c r="QO40" s="11">
        <f t="shared" si="17"/>
        <v>0</v>
      </c>
      <c r="QP40" s="11">
        <f t="shared" si="17"/>
        <v>0</v>
      </c>
      <c r="QQ40" s="11">
        <f t="shared" si="17"/>
        <v>100</v>
      </c>
      <c r="QR40" s="11">
        <f t="shared" si="17"/>
        <v>0</v>
      </c>
      <c r="QS40" s="11">
        <f t="shared" si="17"/>
        <v>0</v>
      </c>
      <c r="QT40" s="11">
        <f t="shared" si="17"/>
        <v>88</v>
      </c>
      <c r="QU40" s="11">
        <f t="shared" si="17"/>
        <v>12</v>
      </c>
      <c r="QV40" s="11">
        <f t="shared" si="17"/>
        <v>0</v>
      </c>
      <c r="QW40" s="11">
        <f t="shared" si="17"/>
        <v>92</v>
      </c>
      <c r="QX40" s="11">
        <f t="shared" si="17"/>
        <v>8</v>
      </c>
      <c r="QY40" s="11">
        <f t="shared" si="17"/>
        <v>0</v>
      </c>
      <c r="QZ40" s="11">
        <f t="shared" si="17"/>
        <v>100</v>
      </c>
      <c r="RA40" s="11">
        <f t="shared" si="17"/>
        <v>0</v>
      </c>
      <c r="RB40" s="11">
        <f t="shared" si="17"/>
        <v>0</v>
      </c>
      <c r="RC40" s="11">
        <f t="shared" si="17"/>
        <v>100</v>
      </c>
      <c r="RD40" s="11">
        <f t="shared" si="17"/>
        <v>0</v>
      </c>
      <c r="RE40" s="11">
        <f t="shared" si="17"/>
        <v>0</v>
      </c>
      <c r="RF40" s="11">
        <f t="shared" si="17"/>
        <v>96</v>
      </c>
      <c r="RG40" s="11">
        <f t="shared" si="17"/>
        <v>4</v>
      </c>
      <c r="RH40" s="11">
        <f t="shared" si="17"/>
        <v>0</v>
      </c>
      <c r="RI40" s="11">
        <f t="shared" si="17"/>
        <v>88</v>
      </c>
      <c r="RJ40" s="11">
        <f t="shared" si="17"/>
        <v>12</v>
      </c>
      <c r="RK40" s="11">
        <f t="shared" si="17"/>
        <v>0</v>
      </c>
      <c r="RL40" s="11">
        <f t="shared" si="17"/>
        <v>68</v>
      </c>
      <c r="RM40" s="11">
        <f t="shared" si="17"/>
        <v>32</v>
      </c>
      <c r="RN40" s="11">
        <f t="shared" si="17"/>
        <v>0</v>
      </c>
      <c r="RO40" s="11">
        <f t="shared" si="17"/>
        <v>100</v>
      </c>
      <c r="RP40" s="11">
        <f t="shared" si="17"/>
        <v>0</v>
      </c>
      <c r="RQ40" s="11">
        <f t="shared" si="17"/>
        <v>0</v>
      </c>
      <c r="RR40" s="11">
        <f t="shared" si="17"/>
        <v>100</v>
      </c>
      <c r="RS40" s="11">
        <f t="shared" si="17"/>
        <v>0</v>
      </c>
      <c r="RT40" s="11">
        <f t="shared" si="17"/>
        <v>0</v>
      </c>
      <c r="RU40" s="11">
        <f t="shared" si="17"/>
        <v>100</v>
      </c>
      <c r="RV40" s="11">
        <f t="shared" si="17"/>
        <v>0</v>
      </c>
      <c r="RW40" s="11">
        <f t="shared" si="17"/>
        <v>0</v>
      </c>
      <c r="RX40" s="11">
        <f t="shared" si="17"/>
        <v>88</v>
      </c>
      <c r="RY40" s="11">
        <f t="shared" si="17"/>
        <v>12</v>
      </c>
      <c r="RZ40" s="11">
        <f t="shared" si="17"/>
        <v>0</v>
      </c>
      <c r="SA40" s="11">
        <f t="shared" si="17"/>
        <v>100</v>
      </c>
      <c r="SB40" s="11">
        <f t="shared" si="17"/>
        <v>0</v>
      </c>
      <c r="SC40" s="11">
        <f t="shared" si="17"/>
        <v>0</v>
      </c>
      <c r="SD40" s="11">
        <f t="shared" si="17"/>
        <v>100</v>
      </c>
      <c r="SE40" s="11">
        <f t="shared" si="17"/>
        <v>0</v>
      </c>
      <c r="SF40" s="11">
        <f t="shared" si="17"/>
        <v>0</v>
      </c>
      <c r="SG40" s="11">
        <f t="shared" si="17"/>
        <v>88</v>
      </c>
      <c r="SH40" s="11">
        <f t="shared" si="17"/>
        <v>12</v>
      </c>
      <c r="SI40" s="11">
        <f t="shared" si="17"/>
        <v>0</v>
      </c>
      <c r="SJ40" s="11">
        <f t="shared" si="17"/>
        <v>96</v>
      </c>
      <c r="SK40" s="11">
        <f t="shared" si="17"/>
        <v>4</v>
      </c>
      <c r="SL40" s="11">
        <f t="shared" si="17"/>
        <v>0</v>
      </c>
      <c r="SM40" s="11">
        <f t="shared" ref="SM40:UX40" si="18">SM39/25%</f>
        <v>92</v>
      </c>
      <c r="SN40" s="11">
        <f t="shared" si="18"/>
        <v>8</v>
      </c>
      <c r="SO40" s="11">
        <f t="shared" si="18"/>
        <v>0</v>
      </c>
      <c r="SP40" s="11">
        <f t="shared" si="18"/>
        <v>100</v>
      </c>
      <c r="SQ40" s="11">
        <f t="shared" si="18"/>
        <v>0</v>
      </c>
      <c r="SR40" s="11">
        <f t="shared" si="18"/>
        <v>0</v>
      </c>
      <c r="SS40" s="11">
        <f t="shared" si="18"/>
        <v>100</v>
      </c>
      <c r="ST40" s="11">
        <f t="shared" si="18"/>
        <v>0</v>
      </c>
      <c r="SU40" s="11">
        <f t="shared" si="18"/>
        <v>0</v>
      </c>
      <c r="SV40" s="11">
        <f t="shared" si="18"/>
        <v>100</v>
      </c>
      <c r="SW40" s="11">
        <f t="shared" si="18"/>
        <v>0</v>
      </c>
      <c r="SX40" s="11">
        <f t="shared" si="18"/>
        <v>0</v>
      </c>
      <c r="SY40" s="11">
        <f t="shared" si="18"/>
        <v>96</v>
      </c>
      <c r="SZ40" s="11">
        <f t="shared" si="18"/>
        <v>4</v>
      </c>
      <c r="TA40" s="11">
        <f t="shared" si="18"/>
        <v>0</v>
      </c>
      <c r="TB40" s="11">
        <f t="shared" si="18"/>
        <v>96</v>
      </c>
      <c r="TC40" s="11">
        <f t="shared" si="18"/>
        <v>4</v>
      </c>
      <c r="TD40" s="11">
        <f t="shared" si="18"/>
        <v>0</v>
      </c>
      <c r="TE40" s="11">
        <f t="shared" si="18"/>
        <v>100</v>
      </c>
      <c r="TF40" s="11">
        <f t="shared" si="18"/>
        <v>0</v>
      </c>
      <c r="TG40" s="11">
        <f t="shared" si="18"/>
        <v>0</v>
      </c>
      <c r="TH40" s="11">
        <f t="shared" si="18"/>
        <v>96</v>
      </c>
      <c r="TI40" s="11">
        <f t="shared" si="18"/>
        <v>4</v>
      </c>
      <c r="TJ40" s="11">
        <f t="shared" si="18"/>
        <v>0</v>
      </c>
      <c r="TK40" s="11">
        <f t="shared" si="18"/>
        <v>100</v>
      </c>
      <c r="TL40" s="11">
        <f t="shared" si="18"/>
        <v>0</v>
      </c>
      <c r="TM40" s="11">
        <f t="shared" si="18"/>
        <v>0</v>
      </c>
      <c r="TN40" s="11">
        <f t="shared" si="18"/>
        <v>100</v>
      </c>
      <c r="TO40" s="11">
        <f t="shared" si="18"/>
        <v>0</v>
      </c>
      <c r="TP40" s="11">
        <f t="shared" si="18"/>
        <v>0</v>
      </c>
      <c r="TQ40" s="11">
        <f t="shared" si="18"/>
        <v>92</v>
      </c>
      <c r="TR40" s="11">
        <f t="shared" si="18"/>
        <v>8</v>
      </c>
      <c r="TS40" s="11">
        <f t="shared" si="18"/>
        <v>0</v>
      </c>
      <c r="TT40" s="11">
        <f t="shared" si="18"/>
        <v>96</v>
      </c>
      <c r="TU40" s="11">
        <f t="shared" si="18"/>
        <v>4</v>
      </c>
      <c r="TV40" s="11">
        <f t="shared" si="18"/>
        <v>0</v>
      </c>
      <c r="TW40" s="11">
        <f t="shared" si="18"/>
        <v>100</v>
      </c>
      <c r="TX40" s="11">
        <f t="shared" si="18"/>
        <v>0</v>
      </c>
      <c r="TY40" s="11">
        <f t="shared" si="18"/>
        <v>0</v>
      </c>
      <c r="TZ40" s="11">
        <f t="shared" si="18"/>
        <v>96</v>
      </c>
      <c r="UA40" s="11">
        <f t="shared" si="18"/>
        <v>4</v>
      </c>
      <c r="UB40" s="11">
        <f t="shared" si="18"/>
        <v>0</v>
      </c>
      <c r="UC40" s="11">
        <f t="shared" si="18"/>
        <v>100</v>
      </c>
      <c r="UD40" s="11">
        <f t="shared" si="18"/>
        <v>0</v>
      </c>
      <c r="UE40" s="11">
        <f t="shared" si="18"/>
        <v>0</v>
      </c>
      <c r="UF40" s="11">
        <f t="shared" si="18"/>
        <v>92</v>
      </c>
      <c r="UG40" s="11">
        <f t="shared" si="18"/>
        <v>8</v>
      </c>
      <c r="UH40" s="11">
        <f t="shared" si="18"/>
        <v>0</v>
      </c>
      <c r="UI40" s="11">
        <f t="shared" si="18"/>
        <v>92</v>
      </c>
      <c r="UJ40" s="11">
        <f t="shared" si="18"/>
        <v>8</v>
      </c>
      <c r="UK40" s="11">
        <f t="shared" si="18"/>
        <v>0</v>
      </c>
      <c r="UL40" s="11">
        <f t="shared" si="18"/>
        <v>32</v>
      </c>
      <c r="UM40" s="11">
        <f t="shared" si="18"/>
        <v>68</v>
      </c>
      <c r="UN40" s="11">
        <f t="shared" si="18"/>
        <v>0</v>
      </c>
      <c r="UO40" s="11">
        <f t="shared" si="18"/>
        <v>56</v>
      </c>
      <c r="UP40" s="11">
        <f t="shared" si="18"/>
        <v>44</v>
      </c>
      <c r="UQ40" s="11">
        <f t="shared" si="18"/>
        <v>0</v>
      </c>
      <c r="UR40" s="11">
        <f t="shared" si="18"/>
        <v>24</v>
      </c>
      <c r="US40" s="11">
        <f t="shared" si="18"/>
        <v>76</v>
      </c>
      <c r="UT40" s="11">
        <f t="shared" si="18"/>
        <v>0</v>
      </c>
      <c r="UU40" s="11">
        <f t="shared" si="18"/>
        <v>100</v>
      </c>
      <c r="UV40" s="11">
        <f t="shared" si="18"/>
        <v>0</v>
      </c>
      <c r="UW40" s="11">
        <f t="shared" si="18"/>
        <v>0</v>
      </c>
      <c r="UX40" s="11">
        <f t="shared" si="18"/>
        <v>100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96</v>
      </c>
      <c r="VB40" s="11">
        <f t="shared" si="19"/>
        <v>4</v>
      </c>
      <c r="VC40" s="11">
        <f t="shared" si="19"/>
        <v>0</v>
      </c>
      <c r="VD40" s="11">
        <f t="shared" si="19"/>
        <v>92</v>
      </c>
      <c r="VE40" s="11">
        <f t="shared" si="19"/>
        <v>8</v>
      </c>
      <c r="VF40" s="11">
        <f t="shared" si="19"/>
        <v>0</v>
      </c>
      <c r="VG40" s="11">
        <f t="shared" si="19"/>
        <v>100</v>
      </c>
      <c r="VH40" s="11">
        <f t="shared" si="19"/>
        <v>0</v>
      </c>
      <c r="VI40" s="11">
        <f t="shared" si="19"/>
        <v>0</v>
      </c>
      <c r="VJ40" s="11">
        <f t="shared" si="19"/>
        <v>100</v>
      </c>
      <c r="VK40" s="11">
        <f t="shared" si="19"/>
        <v>0</v>
      </c>
      <c r="VL40" s="11">
        <f t="shared" si="19"/>
        <v>0</v>
      </c>
    </row>
    <row r="41" spans="1:584" ht="15" x14ac:dyDescent="0.25"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/>
      <c r="IY41" s="71"/>
      <c r="IZ41" s="71"/>
      <c r="JA41" s="71"/>
      <c r="JB41" s="71"/>
      <c r="JC41" s="71"/>
      <c r="JD41" s="71"/>
      <c r="JE41" s="71"/>
      <c r="JF41" s="71"/>
      <c r="JG41" s="71"/>
      <c r="JH41" s="71"/>
      <c r="JI41" s="71"/>
      <c r="JJ41" s="71"/>
      <c r="JK41" s="71"/>
      <c r="JL41" s="71"/>
      <c r="JM41" s="71"/>
      <c r="JN41" s="71"/>
      <c r="JO41" s="71"/>
      <c r="JP41" s="71"/>
      <c r="JQ41" s="71"/>
      <c r="JR41" s="71"/>
      <c r="JS41" s="71"/>
      <c r="JT41" s="71"/>
      <c r="JU41" s="71"/>
    </row>
    <row r="42" spans="1:584" x14ac:dyDescent="0.3">
      <c r="B42" t="s">
        <v>3156</v>
      </c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/>
      <c r="JU42" s="71"/>
    </row>
    <row r="43" spans="1:584" x14ac:dyDescent="0.3">
      <c r="B43" t="s">
        <v>3157</v>
      </c>
      <c r="C43" t="s">
        <v>3175</v>
      </c>
      <c r="D43" s="65">
        <f>(C40+F40+I40+L40+O40+R40+U40+X40+AA40+AD40+AG40+AJ40+AM40+AP40+AS40+AV40+AY40+BB40+BE40+BH40+BK40+BN40)/22</f>
        <v>96.909090909090907</v>
      </c>
      <c r="E43" s="69">
        <v>14</v>
      </c>
      <c r="JE43" s="71"/>
      <c r="JF43" s="71"/>
      <c r="JG43" s="71"/>
      <c r="JH43" s="71"/>
      <c r="JI43" s="71"/>
      <c r="JJ43" s="71"/>
      <c r="JK43" s="71"/>
      <c r="JL43" s="71"/>
      <c r="JM43" s="71"/>
      <c r="JN43" s="71"/>
      <c r="JO43" s="71"/>
      <c r="JP43" s="71"/>
      <c r="JQ43" s="71"/>
      <c r="JR43" s="71"/>
      <c r="JS43" s="71"/>
      <c r="JT43" s="71"/>
      <c r="JU43" s="71"/>
    </row>
    <row r="44" spans="1:584" x14ac:dyDescent="0.3">
      <c r="B44" t="s">
        <v>3158</v>
      </c>
      <c r="C44" t="s">
        <v>3175</v>
      </c>
      <c r="D44" s="65">
        <f>(D40+G40+J40+M40+P40+S40+V40+Y40+AB40+AE40+AH40+AK40+AN40+AQ40+AT40+AW40+AZ40+BC40+BF40+BI40+BL40+BO40)/22</f>
        <v>3.0909090909090908</v>
      </c>
      <c r="E44">
        <v>10</v>
      </c>
    </row>
    <row r="45" spans="1:584" x14ac:dyDescent="0.3">
      <c r="B45" t="s">
        <v>3159</v>
      </c>
      <c r="C45" t="s">
        <v>3175</v>
      </c>
      <c r="D45" s="65">
        <f>(E40+H40+K40+N40+Q40+T40+W40+Z40+AC40+AF40+AI40+AL40+AO40+AR40+AU40+AX40+BA40+BD40+BG40+BJ40+BM40+BP40)/22</f>
        <v>0</v>
      </c>
      <c r="E45">
        <v>1</v>
      </c>
    </row>
    <row r="46" spans="1:584" ht="15" x14ac:dyDescent="0.25">
      <c r="D46" s="65">
        <f>SUM(D43:D45)</f>
        <v>100</v>
      </c>
    </row>
    <row r="47" spans="1:584" x14ac:dyDescent="0.3">
      <c r="B47" t="s">
        <v>3157</v>
      </c>
      <c r="C47" t="s">
        <v>3176</v>
      </c>
      <c r="D47" s="65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93.220338983050851</v>
      </c>
      <c r="E47">
        <v>15</v>
      </c>
    </row>
    <row r="48" spans="1:584" x14ac:dyDescent="0.3">
      <c r="B48" t="s">
        <v>3158</v>
      </c>
      <c r="C48" t="s">
        <v>3176</v>
      </c>
      <c r="D48" s="65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6.7796610169491522</v>
      </c>
      <c r="E48">
        <v>9</v>
      </c>
    </row>
    <row r="49" spans="2:5" x14ac:dyDescent="0.3">
      <c r="B49" t="s">
        <v>3159</v>
      </c>
      <c r="C49" t="s">
        <v>3176</v>
      </c>
      <c r="D49" s="65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v>1</v>
      </c>
    </row>
    <row r="50" spans="2:5" ht="15" x14ac:dyDescent="0.25">
      <c r="D50" s="65">
        <f>SUM(D47:D49)</f>
        <v>100</v>
      </c>
    </row>
    <row r="51" spans="2:5" x14ac:dyDescent="0.3">
      <c r="B51" t="s">
        <v>3157</v>
      </c>
      <c r="C51" t="s">
        <v>3177</v>
      </c>
      <c r="D51" s="65">
        <f>(IL40+IO40+IR40+IU40+IX40+JA40+JD40+JG40+JJ40+JM40+JP40+JS40+JV40)/13</f>
        <v>97.84615384615384</v>
      </c>
      <c r="E51">
        <v>15</v>
      </c>
    </row>
    <row r="52" spans="2:5" x14ac:dyDescent="0.3">
      <c r="B52" t="s">
        <v>3158</v>
      </c>
      <c r="C52" t="s">
        <v>3177</v>
      </c>
      <c r="D52" s="65">
        <f>(IM40+IP40+IS40+IV40+IY40+JB40+JH40+JK40+JN40+JQ40+JT40+JW40+JE40)/13</f>
        <v>2.1538461538461537</v>
      </c>
      <c r="E52">
        <v>8</v>
      </c>
    </row>
    <row r="53" spans="2:5" x14ac:dyDescent="0.3">
      <c r="B53" t="s">
        <v>3159</v>
      </c>
      <c r="C53" t="s">
        <v>3177</v>
      </c>
      <c r="D53" s="65">
        <f>(IN40+IQ40+IT40+IW40+IZ40+JC40+JF40+JI40+JL40+JO40+JR40+JU40+JX40)/13</f>
        <v>0</v>
      </c>
      <c r="E53">
        <v>2</v>
      </c>
    </row>
    <row r="54" spans="2:5" ht="15" x14ac:dyDescent="0.25">
      <c r="D54" s="65">
        <f>SUM(D51:D53)</f>
        <v>100</v>
      </c>
    </row>
    <row r="55" spans="2:5" x14ac:dyDescent="0.3">
      <c r="B55" t="s">
        <v>3157</v>
      </c>
      <c r="C55" t="s">
        <v>3178</v>
      </c>
      <c r="D55" s="6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94.885245901639351</v>
      </c>
      <c r="E55">
        <v>15</v>
      </c>
    </row>
    <row r="56" spans="2:5" x14ac:dyDescent="0.3">
      <c r="B56" t="s">
        <v>3158</v>
      </c>
      <c r="C56" t="s">
        <v>3178</v>
      </c>
      <c r="D56" s="65">
        <v>5.4</v>
      </c>
      <c r="E56">
        <v>9</v>
      </c>
    </row>
    <row r="57" spans="2:5" x14ac:dyDescent="0.3">
      <c r="B57" t="s">
        <v>3159</v>
      </c>
      <c r="C57" t="s">
        <v>3178</v>
      </c>
      <c r="D57" s="65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6.5573770491803282E-2</v>
      </c>
      <c r="E57">
        <v>1</v>
      </c>
    </row>
    <row r="58" spans="2:5" ht="15" x14ac:dyDescent="0.25">
      <c r="D58" s="65">
        <f>SUM(D55:D57)</f>
        <v>100.35081967213117</v>
      </c>
    </row>
    <row r="59" spans="2:5" x14ac:dyDescent="0.3">
      <c r="B59" t="s">
        <v>3157</v>
      </c>
      <c r="C59" t="s">
        <v>3179</v>
      </c>
      <c r="D59" s="65">
        <f>(QZ40+RC40+RF40+RI40+RL40+RO40+RR40+RU40+RX40+SA40+SD40+SG40+SJ40+SM40+SP40+SS40+SV40+SY40+TB40+TE40+TH40+TK40+TN40+TQ40+TT40+TW40+TZ40+UC40+UF40+UI40+UL40+UO40+UR40+UU40+UX40+VA40+VD40+VJ40+VG40)/39</f>
        <v>91.589743589743591</v>
      </c>
      <c r="E59">
        <v>15</v>
      </c>
    </row>
    <row r="60" spans="2:5" x14ac:dyDescent="0.3">
      <c r="B60" t="s">
        <v>3158</v>
      </c>
      <c r="C60" t="s">
        <v>3179</v>
      </c>
      <c r="D60" s="65">
        <f>(RA40+RD40+RG40+RJ40+RM40+RP40+RS40+RV40+RY40+SB40+SE40+SH40+SK40+SN40+SQ40+ST40+SW40+SZ40+TC40+TF40+TI40+TL40+TO40+TR40+TU40+TX40+UA40+UD40+UG40+UJ40+UM40+UP40+US40+UV40+UY40+VB40+VE40+VH40+VK40)/39</f>
        <v>8.4102564102564106</v>
      </c>
      <c r="E60">
        <v>9</v>
      </c>
    </row>
    <row r="61" spans="2:5" x14ac:dyDescent="0.3">
      <c r="B61" t="s">
        <v>3159</v>
      </c>
      <c r="C61" t="s">
        <v>3179</v>
      </c>
      <c r="D61" s="65">
        <f>(RB40+RE40+RH40+RK40+RN40+RQ40+RT40+RW40+RZ40+SC40+SF40+SI40+SL40+SO40+SR40+SU40+SX40+TA40+TD40+TG40+TJ40+TM40+TP40+TS40+TV40+TY40+UB40+UE40+UH40+UK40+UN40+UQ40+UT40+UW40+UZ40+VC40+VF40+VI40+VL40)/39</f>
        <v>0</v>
      </c>
      <c r="E61">
        <v>1</v>
      </c>
    </row>
    <row r="62" spans="2:5" ht="15" x14ac:dyDescent="0.25">
      <c r="D62" s="65">
        <f>SUM(D59:D61)</f>
        <v>100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honeticPr fontId="18" type="noConversion"/>
  <pageMargins left="0.23958333333333334" right="5.2083333333333336E-2" top="1.0416666666666666E-2" bottom="0.1354166666666666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6" zoomScaleNormal="100" workbookViewId="0">
      <selection activeCell="AB38" sqref="AB38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2147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3184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12" t="s">
        <v>0</v>
      </c>
      <c r="B4" s="112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84" t="s">
        <v>2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 t="s">
        <v>2</v>
      </c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 t="s">
        <v>2</v>
      </c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 t="s">
        <v>2</v>
      </c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114"/>
      <c r="KH4" s="124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81" t="s">
        <v>244</v>
      </c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  <c r="NX4" s="82"/>
      <c r="NY4" s="82"/>
      <c r="NZ4" s="82"/>
      <c r="OA4" s="82"/>
      <c r="OB4" s="83"/>
      <c r="OC4" s="139" t="s">
        <v>244</v>
      </c>
      <c r="OD4" s="139"/>
      <c r="OE4" s="139"/>
      <c r="OF4" s="139"/>
      <c r="OG4" s="139"/>
      <c r="OH4" s="139"/>
      <c r="OI4" s="139"/>
      <c r="OJ4" s="139"/>
      <c r="OK4" s="139"/>
      <c r="OL4" s="139"/>
      <c r="OM4" s="139"/>
      <c r="ON4" s="139"/>
      <c r="OO4" s="139"/>
      <c r="OP4" s="139"/>
      <c r="OQ4" s="139"/>
      <c r="OR4" s="139"/>
      <c r="OS4" s="139"/>
      <c r="OT4" s="139"/>
      <c r="OU4" s="139"/>
      <c r="OV4" s="139"/>
      <c r="OW4" s="139"/>
      <c r="OX4" s="139"/>
      <c r="OY4" s="139"/>
      <c r="OZ4" s="139"/>
      <c r="PA4" s="139"/>
      <c r="PB4" s="139"/>
      <c r="PC4" s="139"/>
      <c r="PD4" s="139"/>
      <c r="PE4" s="139"/>
      <c r="PF4" s="139"/>
      <c r="PG4" s="139" t="s">
        <v>244</v>
      </c>
      <c r="PH4" s="139"/>
      <c r="PI4" s="139"/>
      <c r="PJ4" s="139"/>
      <c r="PK4" s="139"/>
      <c r="PL4" s="139"/>
      <c r="PM4" s="139"/>
      <c r="PN4" s="139"/>
      <c r="PO4" s="139"/>
      <c r="PP4" s="139"/>
      <c r="PQ4" s="139"/>
      <c r="PR4" s="139"/>
      <c r="PS4" s="139"/>
      <c r="PT4" s="139"/>
      <c r="PU4" s="139"/>
      <c r="PV4" s="139"/>
      <c r="PW4" s="139"/>
      <c r="PX4" s="139"/>
      <c r="PY4" s="139"/>
      <c r="PZ4" s="139"/>
      <c r="QA4" s="139"/>
      <c r="QB4" s="139"/>
      <c r="QC4" s="139"/>
      <c r="QD4" s="139"/>
      <c r="QE4" s="139"/>
      <c r="QF4" s="139"/>
      <c r="QG4" s="139"/>
      <c r="QH4" s="139"/>
      <c r="QI4" s="139"/>
      <c r="QJ4" s="139"/>
      <c r="QK4" s="139"/>
      <c r="QL4" s="139"/>
      <c r="QM4" s="139"/>
      <c r="QN4" s="139"/>
      <c r="QO4" s="139"/>
      <c r="QP4" s="139"/>
      <c r="QQ4" s="81" t="s">
        <v>244</v>
      </c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2"/>
      <c r="RI4" s="82"/>
      <c r="RJ4" s="82"/>
      <c r="RK4" s="82"/>
      <c r="RL4" s="82"/>
      <c r="RM4" s="82"/>
      <c r="RN4" s="82"/>
      <c r="RO4" s="82"/>
      <c r="RP4" s="82"/>
      <c r="RQ4" s="82"/>
      <c r="RR4" s="82"/>
      <c r="RS4" s="82"/>
      <c r="RT4" s="82"/>
      <c r="RU4" s="82"/>
      <c r="RV4" s="82"/>
      <c r="RW4" s="83"/>
      <c r="RX4" s="84" t="s">
        <v>244</v>
      </c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5"/>
      <c r="SM4" s="85"/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115"/>
      <c r="TN4" s="96" t="s">
        <v>291</v>
      </c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7"/>
      <c r="UC4" s="127"/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7"/>
      <c r="VM4" s="127"/>
      <c r="VN4" s="127"/>
      <c r="VO4" s="127"/>
      <c r="VP4" s="127"/>
      <c r="VQ4" s="127"/>
      <c r="VR4" s="127"/>
      <c r="VS4" s="127"/>
      <c r="VT4" s="127"/>
      <c r="VU4" s="127"/>
      <c r="VV4" s="127"/>
      <c r="VW4" s="127"/>
      <c r="VX4" s="127"/>
      <c r="VY4" s="127"/>
      <c r="VZ4" s="127"/>
      <c r="WA4" s="127"/>
      <c r="WB4" s="127"/>
      <c r="WC4" s="127"/>
      <c r="WD4" s="127"/>
      <c r="WE4" s="127"/>
      <c r="WF4" s="127"/>
      <c r="WG4" s="127"/>
      <c r="WH4" s="127"/>
      <c r="WI4" s="127"/>
      <c r="WJ4" s="127"/>
      <c r="WK4" s="127"/>
      <c r="WL4" s="127"/>
      <c r="WM4" s="127"/>
      <c r="WN4" s="127"/>
      <c r="WO4" s="127"/>
      <c r="WP4" s="127"/>
      <c r="WQ4" s="127"/>
      <c r="WR4" s="127"/>
      <c r="WS4" s="127"/>
      <c r="WT4" s="127"/>
      <c r="WU4" s="127"/>
      <c r="WV4" s="127"/>
      <c r="WW4" s="127"/>
      <c r="WX4" s="127"/>
      <c r="WY4" s="127"/>
      <c r="WZ4" s="127"/>
      <c r="XA4" s="127"/>
      <c r="XB4" s="127"/>
      <c r="XC4" s="127"/>
      <c r="XD4" s="127"/>
      <c r="XE4" s="127"/>
      <c r="XF4" s="127"/>
      <c r="XG4" s="127"/>
      <c r="XH4" s="127"/>
      <c r="XI4" s="127"/>
      <c r="XJ4" s="127"/>
      <c r="XK4" s="127"/>
      <c r="XL4" s="127"/>
      <c r="XM4" s="127"/>
      <c r="XN4" s="127"/>
      <c r="XO4" s="127"/>
      <c r="XP4" s="127"/>
      <c r="XQ4" s="127"/>
      <c r="XR4" s="127"/>
      <c r="XS4" s="127"/>
      <c r="XT4" s="127"/>
      <c r="XU4" s="127"/>
      <c r="XV4" s="127"/>
      <c r="XW4" s="127"/>
      <c r="XX4" s="127"/>
      <c r="XY4" s="127"/>
      <c r="XZ4" s="127"/>
      <c r="YA4" s="127"/>
      <c r="YB4" s="127"/>
      <c r="YC4" s="127"/>
      <c r="YD4" s="127"/>
      <c r="YE4" s="127"/>
      <c r="YF4" s="127"/>
      <c r="YG4" s="127"/>
      <c r="YH4" s="127"/>
      <c r="YI4" s="127"/>
      <c r="YJ4" s="127"/>
      <c r="YK4" s="127"/>
      <c r="YL4" s="127"/>
      <c r="YM4" s="127"/>
      <c r="YN4" s="127"/>
      <c r="YO4" s="127"/>
      <c r="YP4" s="127"/>
      <c r="YQ4" s="127"/>
      <c r="YR4" s="127"/>
      <c r="YS4" s="127"/>
      <c r="YT4" s="127"/>
      <c r="YU4" s="127"/>
      <c r="YV4" s="127"/>
      <c r="YW4" s="127"/>
      <c r="YX4" s="127"/>
      <c r="YY4" s="127"/>
      <c r="YZ4" s="127"/>
      <c r="ZA4" s="127"/>
      <c r="ZB4" s="127"/>
      <c r="ZC4" s="127"/>
      <c r="ZD4" s="127"/>
      <c r="ZE4" s="127"/>
      <c r="ZF4" s="127"/>
      <c r="ZG4" s="127"/>
      <c r="ZH4" s="127"/>
      <c r="ZI4" s="127"/>
      <c r="ZJ4" s="127"/>
      <c r="ZK4" s="127"/>
      <c r="ZL4" s="127"/>
      <c r="ZM4" s="127"/>
      <c r="ZN4" s="127"/>
      <c r="ZO4" s="127"/>
      <c r="ZP4" s="128"/>
    </row>
    <row r="5" spans="1:692" ht="15" customHeight="1" x14ac:dyDescent="0.3">
      <c r="A5" s="112"/>
      <c r="B5" s="112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101" t="s">
        <v>86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59" t="s">
        <v>3</v>
      </c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 t="s">
        <v>2340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 t="s">
        <v>896</v>
      </c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87" t="s">
        <v>906</v>
      </c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102" t="s">
        <v>387</v>
      </c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45" t="s">
        <v>245</v>
      </c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69" t="s">
        <v>426</v>
      </c>
      <c r="PH5" s="169"/>
      <c r="PI5" s="169"/>
      <c r="PJ5" s="169"/>
      <c r="PK5" s="169"/>
      <c r="PL5" s="169"/>
      <c r="PM5" s="169"/>
      <c r="PN5" s="169"/>
      <c r="PO5" s="169"/>
      <c r="PP5" s="169"/>
      <c r="PQ5" s="169"/>
      <c r="PR5" s="169"/>
      <c r="PS5" s="169"/>
      <c r="PT5" s="169"/>
      <c r="PU5" s="169"/>
      <c r="PV5" s="169"/>
      <c r="PW5" s="169"/>
      <c r="PX5" s="169"/>
      <c r="PY5" s="169"/>
      <c r="PZ5" s="169"/>
      <c r="QA5" s="169"/>
      <c r="QB5" s="169"/>
      <c r="QC5" s="169"/>
      <c r="QD5" s="169"/>
      <c r="QE5" s="169"/>
      <c r="QF5" s="169"/>
      <c r="QG5" s="169"/>
      <c r="QH5" s="169"/>
      <c r="QI5" s="169"/>
      <c r="QJ5" s="169"/>
      <c r="QK5" s="169"/>
      <c r="QL5" s="169"/>
      <c r="QM5" s="169"/>
      <c r="QN5" s="169"/>
      <c r="QO5" s="169"/>
      <c r="QP5" s="169"/>
      <c r="QQ5" s="138" t="s">
        <v>438</v>
      </c>
      <c r="QR5" s="138"/>
      <c r="QS5" s="138"/>
      <c r="QT5" s="138"/>
      <c r="QU5" s="138"/>
      <c r="QV5" s="138"/>
      <c r="QW5" s="138"/>
      <c r="QX5" s="138"/>
      <c r="QY5" s="138"/>
      <c r="QZ5" s="138"/>
      <c r="RA5" s="138"/>
      <c r="RB5" s="138"/>
      <c r="RC5" s="138"/>
      <c r="RD5" s="138"/>
      <c r="RE5" s="138"/>
      <c r="RF5" s="138"/>
      <c r="RG5" s="138"/>
      <c r="RH5" s="138"/>
      <c r="RI5" s="138"/>
      <c r="RJ5" s="138"/>
      <c r="RK5" s="138"/>
      <c r="RL5" s="138"/>
      <c r="RM5" s="138"/>
      <c r="RN5" s="138"/>
      <c r="RO5" s="138"/>
      <c r="RP5" s="138"/>
      <c r="RQ5" s="138"/>
      <c r="RR5" s="138"/>
      <c r="RS5" s="138"/>
      <c r="RT5" s="138"/>
      <c r="RU5" s="138"/>
      <c r="RV5" s="138"/>
      <c r="RW5" s="138"/>
      <c r="RX5" s="169" t="s">
        <v>246</v>
      </c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77" t="s">
        <v>292</v>
      </c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7"/>
    </row>
    <row r="6" spans="1:692" ht="4.2" hidden="1" customHeight="1" x14ac:dyDescent="0.25">
      <c r="A6" s="112"/>
      <c r="B6" s="11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165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87"/>
      <c r="KI6" s="87"/>
      <c r="KJ6" s="87"/>
      <c r="KK6" s="87"/>
      <c r="KL6" s="87"/>
      <c r="KM6" s="87"/>
      <c r="KN6" s="87"/>
      <c r="KO6" s="87"/>
      <c r="KP6" s="87"/>
      <c r="KQ6" s="87"/>
      <c r="KR6" s="87"/>
      <c r="KS6" s="87"/>
      <c r="KT6" s="87"/>
      <c r="KU6" s="87"/>
      <c r="KV6" s="87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116"/>
      <c r="MB6" s="116"/>
      <c r="MC6" s="116"/>
      <c r="MD6" s="116"/>
      <c r="ME6" s="116"/>
      <c r="MF6" s="116"/>
      <c r="MG6" s="116"/>
      <c r="MH6" s="116"/>
      <c r="MI6" s="116"/>
      <c r="MJ6" s="116"/>
      <c r="MK6" s="116"/>
      <c r="ML6" s="116"/>
      <c r="MM6" s="116"/>
      <c r="MN6" s="116"/>
      <c r="MO6" s="116"/>
      <c r="MP6" s="116"/>
      <c r="MQ6" s="116"/>
      <c r="MR6" s="116"/>
      <c r="MS6" s="116"/>
      <c r="MT6" s="116"/>
      <c r="MU6" s="116"/>
      <c r="MV6" s="116"/>
      <c r="MW6" s="116"/>
      <c r="MX6" s="116"/>
      <c r="MY6" s="116"/>
      <c r="MZ6" s="116"/>
      <c r="NA6" s="116"/>
      <c r="NB6" s="116"/>
      <c r="NC6" s="116"/>
      <c r="ND6" s="116"/>
      <c r="NE6" s="116"/>
      <c r="NF6" s="116"/>
      <c r="NG6" s="116"/>
      <c r="NH6" s="116"/>
      <c r="NI6" s="116"/>
      <c r="NJ6" s="116"/>
      <c r="NK6" s="116"/>
      <c r="NL6" s="116"/>
      <c r="NM6" s="116"/>
      <c r="NN6" s="116"/>
      <c r="NO6" s="116"/>
      <c r="NP6" s="116"/>
      <c r="NQ6" s="116"/>
      <c r="NR6" s="116"/>
      <c r="NS6" s="116"/>
      <c r="NT6" s="116"/>
      <c r="NU6" s="116"/>
      <c r="NV6" s="116"/>
      <c r="NW6" s="116"/>
      <c r="NX6" s="116"/>
      <c r="NY6" s="116"/>
      <c r="NZ6" s="116"/>
      <c r="OA6" s="116"/>
      <c r="OB6" s="116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70"/>
      <c r="PH6" s="170"/>
      <c r="PI6" s="170"/>
      <c r="PJ6" s="170"/>
      <c r="PK6" s="170"/>
      <c r="PL6" s="170"/>
      <c r="PM6" s="170"/>
      <c r="PN6" s="170"/>
      <c r="PO6" s="170"/>
      <c r="PP6" s="170"/>
      <c r="PQ6" s="170"/>
      <c r="PR6" s="170"/>
      <c r="PS6" s="170"/>
      <c r="PT6" s="170"/>
      <c r="PU6" s="170"/>
      <c r="PV6" s="170"/>
      <c r="PW6" s="170"/>
      <c r="PX6" s="170"/>
      <c r="PY6" s="170"/>
      <c r="PZ6" s="170"/>
      <c r="QA6" s="170"/>
      <c r="QB6" s="170"/>
      <c r="QC6" s="170"/>
      <c r="QD6" s="170"/>
      <c r="QE6" s="170"/>
      <c r="QF6" s="170"/>
      <c r="QG6" s="170"/>
      <c r="QH6" s="170"/>
      <c r="QI6" s="170"/>
      <c r="QJ6" s="170"/>
      <c r="QK6" s="170"/>
      <c r="QL6" s="170"/>
      <c r="QM6" s="170"/>
      <c r="QN6" s="170"/>
      <c r="QO6" s="170"/>
      <c r="QP6" s="170"/>
      <c r="QQ6" s="138"/>
      <c r="QR6" s="138"/>
      <c r="QS6" s="138"/>
      <c r="QT6" s="138"/>
      <c r="QU6" s="138"/>
      <c r="QV6" s="138"/>
      <c r="QW6" s="138"/>
      <c r="QX6" s="138"/>
      <c r="QY6" s="138"/>
      <c r="QZ6" s="138"/>
      <c r="RA6" s="138"/>
      <c r="RB6" s="138"/>
      <c r="RC6" s="138"/>
      <c r="RD6" s="138"/>
      <c r="RE6" s="138"/>
      <c r="RF6" s="138"/>
      <c r="RG6" s="138"/>
      <c r="RH6" s="138"/>
      <c r="RI6" s="138"/>
      <c r="RJ6" s="138"/>
      <c r="RK6" s="138"/>
      <c r="RL6" s="138"/>
      <c r="RM6" s="138"/>
      <c r="RN6" s="138"/>
      <c r="RO6" s="138"/>
      <c r="RP6" s="138"/>
      <c r="RQ6" s="138"/>
      <c r="RR6" s="138"/>
      <c r="RS6" s="138"/>
      <c r="RT6" s="138"/>
      <c r="RU6" s="138"/>
      <c r="RV6" s="138"/>
      <c r="RW6" s="138"/>
      <c r="RX6" s="170"/>
      <c r="RY6" s="170"/>
      <c r="RZ6" s="170"/>
      <c r="SA6" s="170"/>
      <c r="SB6" s="170"/>
      <c r="SC6" s="170"/>
      <c r="SD6" s="170"/>
      <c r="SE6" s="170"/>
      <c r="SF6" s="170"/>
      <c r="SG6" s="170"/>
      <c r="SH6" s="170"/>
      <c r="SI6" s="170"/>
      <c r="SJ6" s="170"/>
      <c r="SK6" s="170"/>
      <c r="SL6" s="170"/>
      <c r="SM6" s="170"/>
      <c r="SN6" s="170"/>
      <c r="SO6" s="170"/>
      <c r="SP6" s="170"/>
      <c r="SQ6" s="170"/>
      <c r="SR6" s="170"/>
      <c r="SS6" s="170"/>
      <c r="ST6" s="170"/>
      <c r="SU6" s="170"/>
      <c r="SV6" s="170"/>
      <c r="SW6" s="170"/>
      <c r="SX6" s="170"/>
      <c r="SY6" s="170"/>
      <c r="SZ6" s="170"/>
      <c r="TA6" s="170"/>
      <c r="TB6" s="170"/>
      <c r="TC6" s="170"/>
      <c r="TD6" s="170"/>
      <c r="TE6" s="170"/>
      <c r="TF6" s="170"/>
      <c r="TG6" s="170"/>
      <c r="TH6" s="170"/>
      <c r="TI6" s="170"/>
      <c r="TJ6" s="170"/>
      <c r="TK6" s="170"/>
      <c r="TL6" s="170"/>
      <c r="TM6" s="170"/>
      <c r="TN6" s="77"/>
      <c r="TO6" s="77"/>
      <c r="TP6" s="77"/>
      <c r="TQ6" s="77"/>
      <c r="TR6" s="77"/>
      <c r="TS6" s="77"/>
      <c r="TT6" s="77"/>
      <c r="TU6" s="77"/>
      <c r="TV6" s="77"/>
      <c r="TW6" s="77"/>
      <c r="TX6" s="77"/>
      <c r="TY6" s="77"/>
      <c r="TZ6" s="77"/>
      <c r="UA6" s="77"/>
      <c r="UB6" s="77"/>
      <c r="UC6" s="77"/>
      <c r="UD6" s="77"/>
      <c r="UE6" s="77"/>
      <c r="UF6" s="77"/>
      <c r="UG6" s="77"/>
      <c r="UH6" s="77"/>
      <c r="UI6" s="77"/>
      <c r="UJ6" s="77"/>
      <c r="UK6" s="77"/>
      <c r="UL6" s="77"/>
      <c r="UM6" s="77"/>
      <c r="UN6" s="77"/>
      <c r="UO6" s="77"/>
      <c r="UP6" s="77"/>
      <c r="UQ6" s="77"/>
      <c r="UR6" s="77"/>
      <c r="US6" s="77"/>
      <c r="UT6" s="77"/>
      <c r="UU6" s="77"/>
      <c r="UV6" s="77"/>
      <c r="UW6" s="77"/>
      <c r="UX6" s="77"/>
      <c r="UY6" s="77"/>
      <c r="UZ6" s="77"/>
      <c r="VA6" s="77"/>
      <c r="VB6" s="77"/>
      <c r="VC6" s="77"/>
      <c r="VD6" s="77"/>
      <c r="VE6" s="77"/>
      <c r="VF6" s="77"/>
      <c r="VG6" s="77"/>
      <c r="VH6" s="77"/>
      <c r="VI6" s="77"/>
      <c r="VJ6" s="77"/>
      <c r="VK6" s="77"/>
      <c r="VL6" s="77"/>
      <c r="VM6" s="77"/>
      <c r="VN6" s="77"/>
      <c r="VO6" s="77"/>
      <c r="VP6" s="77"/>
      <c r="VQ6" s="77"/>
      <c r="VR6" s="77"/>
      <c r="VS6" s="77"/>
      <c r="VT6" s="77"/>
      <c r="VU6" s="77"/>
      <c r="VV6" s="77"/>
      <c r="VW6" s="77"/>
      <c r="VX6" s="77"/>
      <c r="VY6" s="77"/>
      <c r="VZ6" s="77"/>
      <c r="WA6" s="77"/>
      <c r="WB6" s="77"/>
      <c r="WC6" s="77"/>
      <c r="WD6" s="77"/>
      <c r="WE6" s="77"/>
      <c r="WF6" s="77"/>
      <c r="WG6" s="77"/>
      <c r="WH6" s="77"/>
      <c r="WI6" s="77"/>
      <c r="WJ6" s="77"/>
      <c r="WK6" s="77"/>
      <c r="WL6" s="77"/>
      <c r="WM6" s="77"/>
      <c r="WN6" s="77"/>
      <c r="WO6" s="77"/>
      <c r="WP6" s="77"/>
      <c r="WQ6" s="77"/>
      <c r="WR6" s="77"/>
      <c r="WS6" s="77"/>
      <c r="WT6" s="77"/>
      <c r="WU6" s="77"/>
      <c r="WV6" s="77"/>
      <c r="WW6" s="77"/>
      <c r="WX6" s="77"/>
      <c r="WY6" s="77"/>
      <c r="WZ6" s="77"/>
      <c r="XA6" s="77"/>
      <c r="XB6" s="77"/>
      <c r="XC6" s="77"/>
      <c r="XD6" s="77"/>
      <c r="XE6" s="77"/>
      <c r="XF6" s="77"/>
      <c r="XG6" s="77"/>
      <c r="XH6" s="77"/>
      <c r="XI6" s="77"/>
      <c r="XJ6" s="77"/>
      <c r="XK6" s="77"/>
      <c r="XL6" s="77"/>
      <c r="XM6" s="77"/>
      <c r="XN6" s="77"/>
      <c r="XO6" s="77"/>
      <c r="XP6" s="77"/>
      <c r="XQ6" s="77"/>
      <c r="XR6" s="77"/>
      <c r="XS6" s="77"/>
      <c r="XT6" s="77"/>
      <c r="XU6" s="77"/>
      <c r="XV6" s="77"/>
      <c r="XW6" s="77"/>
      <c r="XX6" s="77"/>
      <c r="XY6" s="77"/>
      <c r="XZ6" s="77"/>
      <c r="YA6" s="77"/>
      <c r="YB6" s="77"/>
      <c r="YC6" s="77"/>
      <c r="YD6" s="77"/>
      <c r="YE6" s="77"/>
      <c r="YF6" s="77"/>
      <c r="YG6" s="77"/>
      <c r="YH6" s="77"/>
      <c r="YI6" s="77"/>
      <c r="YJ6" s="77"/>
      <c r="YK6" s="77"/>
      <c r="YL6" s="77"/>
      <c r="YM6" s="77"/>
      <c r="YN6" s="77"/>
      <c r="YO6" s="77"/>
      <c r="YP6" s="77"/>
      <c r="YQ6" s="77"/>
      <c r="YR6" s="77"/>
      <c r="YS6" s="77"/>
      <c r="YT6" s="77"/>
      <c r="YU6" s="77"/>
      <c r="YV6" s="77"/>
      <c r="YW6" s="77"/>
      <c r="YX6" s="77"/>
      <c r="YY6" s="77"/>
      <c r="YZ6" s="77"/>
      <c r="ZA6" s="77"/>
      <c r="ZB6" s="77"/>
      <c r="ZC6" s="77"/>
      <c r="ZD6" s="77"/>
      <c r="ZE6" s="77"/>
      <c r="ZF6" s="77"/>
      <c r="ZG6" s="77"/>
      <c r="ZH6" s="77"/>
      <c r="ZI6" s="77"/>
      <c r="ZJ6" s="77"/>
      <c r="ZK6" s="77"/>
      <c r="ZL6" s="77"/>
      <c r="ZM6" s="77"/>
      <c r="ZN6" s="77"/>
      <c r="ZO6" s="77"/>
      <c r="ZP6" s="77"/>
    </row>
    <row r="7" spans="1:692" ht="16.2" hidden="1" customHeight="1" x14ac:dyDescent="0.25">
      <c r="A7" s="112"/>
      <c r="B7" s="11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165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  <c r="IX7" s="167"/>
      <c r="IY7" s="167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7"/>
      <c r="JL7" s="167"/>
      <c r="JM7" s="167"/>
      <c r="JN7" s="167"/>
      <c r="JO7" s="167"/>
      <c r="JP7" s="167"/>
      <c r="JQ7" s="167"/>
      <c r="JR7" s="167"/>
      <c r="JS7" s="167"/>
      <c r="JT7" s="167"/>
      <c r="JU7" s="167"/>
      <c r="JV7" s="167"/>
      <c r="JW7" s="167"/>
      <c r="JX7" s="167"/>
      <c r="JY7" s="167"/>
      <c r="JZ7" s="167"/>
      <c r="KA7" s="167"/>
      <c r="KB7" s="167"/>
      <c r="KC7" s="167"/>
      <c r="KD7" s="167"/>
      <c r="KE7" s="167"/>
      <c r="KF7" s="167"/>
      <c r="KG7" s="16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116"/>
      <c r="ND7" s="116"/>
      <c r="NE7" s="116"/>
      <c r="NF7" s="116"/>
      <c r="NG7" s="116"/>
      <c r="NH7" s="116"/>
      <c r="NI7" s="116"/>
      <c r="NJ7" s="116"/>
      <c r="NK7" s="116"/>
      <c r="NL7" s="116"/>
      <c r="NM7" s="116"/>
      <c r="NN7" s="116"/>
      <c r="NO7" s="116"/>
      <c r="NP7" s="116"/>
      <c r="NQ7" s="116"/>
      <c r="NR7" s="116"/>
      <c r="NS7" s="116"/>
      <c r="NT7" s="116"/>
      <c r="NU7" s="116"/>
      <c r="NV7" s="116"/>
      <c r="NW7" s="116"/>
      <c r="NX7" s="116"/>
      <c r="NY7" s="116"/>
      <c r="NZ7" s="116"/>
      <c r="OA7" s="116"/>
      <c r="OB7" s="116"/>
      <c r="OC7" s="145"/>
      <c r="OD7" s="145"/>
      <c r="OE7" s="145"/>
      <c r="OF7" s="145"/>
      <c r="OG7" s="145"/>
      <c r="OH7" s="145"/>
      <c r="OI7" s="145"/>
      <c r="OJ7" s="145"/>
      <c r="OK7" s="145"/>
      <c r="OL7" s="145"/>
      <c r="OM7" s="145"/>
      <c r="ON7" s="145"/>
      <c r="OO7" s="145"/>
      <c r="OP7" s="145"/>
      <c r="OQ7" s="145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70"/>
      <c r="PH7" s="170"/>
      <c r="PI7" s="170"/>
      <c r="PJ7" s="170"/>
      <c r="PK7" s="170"/>
      <c r="PL7" s="170"/>
      <c r="PM7" s="170"/>
      <c r="PN7" s="170"/>
      <c r="PO7" s="170"/>
      <c r="PP7" s="170"/>
      <c r="PQ7" s="170"/>
      <c r="PR7" s="170"/>
      <c r="PS7" s="170"/>
      <c r="PT7" s="170"/>
      <c r="PU7" s="170"/>
      <c r="PV7" s="170"/>
      <c r="PW7" s="170"/>
      <c r="PX7" s="170"/>
      <c r="PY7" s="170"/>
      <c r="PZ7" s="170"/>
      <c r="QA7" s="170"/>
      <c r="QB7" s="170"/>
      <c r="QC7" s="170"/>
      <c r="QD7" s="170"/>
      <c r="QE7" s="170"/>
      <c r="QF7" s="170"/>
      <c r="QG7" s="170"/>
      <c r="QH7" s="170"/>
      <c r="QI7" s="170"/>
      <c r="QJ7" s="170"/>
      <c r="QK7" s="170"/>
      <c r="QL7" s="170"/>
      <c r="QM7" s="170"/>
      <c r="QN7" s="170"/>
      <c r="QO7" s="170"/>
      <c r="QP7" s="170"/>
      <c r="QQ7" s="138"/>
      <c r="QR7" s="138"/>
      <c r="QS7" s="138"/>
      <c r="QT7" s="138"/>
      <c r="QU7" s="138"/>
      <c r="QV7" s="138"/>
      <c r="QW7" s="138"/>
      <c r="QX7" s="138"/>
      <c r="QY7" s="138"/>
      <c r="QZ7" s="138"/>
      <c r="RA7" s="138"/>
      <c r="RB7" s="138"/>
      <c r="RC7" s="138"/>
      <c r="RD7" s="138"/>
      <c r="RE7" s="138"/>
      <c r="RF7" s="138"/>
      <c r="RG7" s="138"/>
      <c r="RH7" s="138"/>
      <c r="RI7" s="138"/>
      <c r="RJ7" s="138"/>
      <c r="RK7" s="138"/>
      <c r="RL7" s="138"/>
      <c r="RM7" s="138"/>
      <c r="RN7" s="138"/>
      <c r="RO7" s="138"/>
      <c r="RP7" s="138"/>
      <c r="RQ7" s="138"/>
      <c r="RR7" s="138"/>
      <c r="RS7" s="138"/>
      <c r="RT7" s="138"/>
      <c r="RU7" s="138"/>
      <c r="RV7" s="138"/>
      <c r="RW7" s="138"/>
      <c r="RX7" s="170"/>
      <c r="RY7" s="170"/>
      <c r="RZ7" s="170"/>
      <c r="SA7" s="170"/>
      <c r="SB7" s="170"/>
      <c r="SC7" s="170"/>
      <c r="SD7" s="170"/>
      <c r="SE7" s="170"/>
      <c r="SF7" s="170"/>
      <c r="SG7" s="170"/>
      <c r="SH7" s="170"/>
      <c r="SI7" s="170"/>
      <c r="SJ7" s="170"/>
      <c r="SK7" s="170"/>
      <c r="SL7" s="170"/>
      <c r="SM7" s="170"/>
      <c r="SN7" s="170"/>
      <c r="SO7" s="170"/>
      <c r="SP7" s="170"/>
      <c r="SQ7" s="170"/>
      <c r="SR7" s="170"/>
      <c r="SS7" s="170"/>
      <c r="ST7" s="170"/>
      <c r="SU7" s="170"/>
      <c r="SV7" s="170"/>
      <c r="SW7" s="170"/>
      <c r="SX7" s="170"/>
      <c r="SY7" s="170"/>
      <c r="SZ7" s="170"/>
      <c r="TA7" s="170"/>
      <c r="TB7" s="170"/>
      <c r="TC7" s="170"/>
      <c r="TD7" s="170"/>
      <c r="TE7" s="170"/>
      <c r="TF7" s="170"/>
      <c r="TG7" s="170"/>
      <c r="TH7" s="170"/>
      <c r="TI7" s="170"/>
      <c r="TJ7" s="170"/>
      <c r="TK7" s="170"/>
      <c r="TL7" s="170"/>
      <c r="TM7" s="170"/>
      <c r="TN7" s="77"/>
      <c r="TO7" s="77"/>
      <c r="TP7" s="77"/>
      <c r="TQ7" s="77"/>
      <c r="TR7" s="77"/>
      <c r="TS7" s="77"/>
      <c r="TT7" s="77"/>
      <c r="TU7" s="77"/>
      <c r="TV7" s="77"/>
      <c r="TW7" s="77"/>
      <c r="TX7" s="77"/>
      <c r="TY7" s="77"/>
      <c r="TZ7" s="77"/>
      <c r="UA7" s="77"/>
      <c r="UB7" s="77"/>
      <c r="UC7" s="77"/>
      <c r="UD7" s="77"/>
      <c r="UE7" s="77"/>
      <c r="UF7" s="77"/>
      <c r="UG7" s="77"/>
      <c r="UH7" s="77"/>
      <c r="UI7" s="77"/>
      <c r="UJ7" s="77"/>
      <c r="UK7" s="77"/>
      <c r="UL7" s="77"/>
      <c r="UM7" s="77"/>
      <c r="UN7" s="77"/>
      <c r="UO7" s="77"/>
      <c r="UP7" s="77"/>
      <c r="UQ7" s="77"/>
      <c r="UR7" s="77"/>
      <c r="US7" s="77"/>
      <c r="UT7" s="77"/>
      <c r="UU7" s="77"/>
      <c r="UV7" s="77"/>
      <c r="UW7" s="77"/>
      <c r="UX7" s="77"/>
      <c r="UY7" s="77"/>
      <c r="UZ7" s="77"/>
      <c r="VA7" s="77"/>
      <c r="VB7" s="77"/>
      <c r="VC7" s="77"/>
      <c r="VD7" s="77"/>
      <c r="VE7" s="77"/>
      <c r="VF7" s="77"/>
      <c r="VG7" s="77"/>
      <c r="VH7" s="77"/>
      <c r="VI7" s="77"/>
      <c r="VJ7" s="77"/>
      <c r="VK7" s="77"/>
      <c r="VL7" s="77"/>
      <c r="VM7" s="77"/>
      <c r="VN7" s="77"/>
      <c r="VO7" s="77"/>
      <c r="VP7" s="77"/>
      <c r="VQ7" s="77"/>
      <c r="VR7" s="77"/>
      <c r="VS7" s="77"/>
      <c r="VT7" s="77"/>
      <c r="VU7" s="77"/>
      <c r="VV7" s="77"/>
      <c r="VW7" s="77"/>
      <c r="VX7" s="77"/>
      <c r="VY7" s="77"/>
      <c r="VZ7" s="77"/>
      <c r="WA7" s="77"/>
      <c r="WB7" s="77"/>
      <c r="WC7" s="77"/>
      <c r="WD7" s="77"/>
      <c r="WE7" s="77"/>
      <c r="WF7" s="77"/>
      <c r="WG7" s="77"/>
      <c r="WH7" s="77"/>
      <c r="WI7" s="77"/>
      <c r="WJ7" s="77"/>
      <c r="WK7" s="77"/>
      <c r="WL7" s="77"/>
      <c r="WM7" s="77"/>
      <c r="WN7" s="77"/>
      <c r="WO7" s="77"/>
      <c r="WP7" s="77"/>
      <c r="WQ7" s="77"/>
      <c r="WR7" s="77"/>
      <c r="WS7" s="77"/>
      <c r="WT7" s="77"/>
      <c r="WU7" s="77"/>
      <c r="WV7" s="77"/>
      <c r="WW7" s="77"/>
      <c r="WX7" s="77"/>
      <c r="WY7" s="77"/>
      <c r="WZ7" s="77"/>
      <c r="XA7" s="77"/>
      <c r="XB7" s="77"/>
      <c r="XC7" s="77"/>
      <c r="XD7" s="77"/>
      <c r="XE7" s="77"/>
      <c r="XF7" s="77"/>
      <c r="XG7" s="77"/>
      <c r="XH7" s="77"/>
      <c r="XI7" s="77"/>
      <c r="XJ7" s="77"/>
      <c r="XK7" s="77"/>
      <c r="XL7" s="77"/>
      <c r="XM7" s="77"/>
      <c r="XN7" s="77"/>
      <c r="XO7" s="77"/>
      <c r="XP7" s="77"/>
      <c r="XQ7" s="77"/>
      <c r="XR7" s="77"/>
      <c r="XS7" s="77"/>
      <c r="XT7" s="77"/>
      <c r="XU7" s="77"/>
      <c r="XV7" s="77"/>
      <c r="XW7" s="77"/>
      <c r="XX7" s="77"/>
      <c r="XY7" s="77"/>
      <c r="XZ7" s="77"/>
      <c r="YA7" s="77"/>
      <c r="YB7" s="77"/>
      <c r="YC7" s="77"/>
      <c r="YD7" s="77"/>
      <c r="YE7" s="77"/>
      <c r="YF7" s="77"/>
      <c r="YG7" s="77"/>
      <c r="YH7" s="77"/>
      <c r="YI7" s="77"/>
      <c r="YJ7" s="77"/>
      <c r="YK7" s="77"/>
      <c r="YL7" s="77"/>
      <c r="YM7" s="77"/>
      <c r="YN7" s="77"/>
      <c r="YO7" s="77"/>
      <c r="YP7" s="77"/>
      <c r="YQ7" s="77"/>
      <c r="YR7" s="77"/>
      <c r="YS7" s="77"/>
      <c r="YT7" s="77"/>
      <c r="YU7" s="77"/>
      <c r="YV7" s="77"/>
      <c r="YW7" s="77"/>
      <c r="YX7" s="77"/>
      <c r="YY7" s="77"/>
      <c r="YZ7" s="77"/>
      <c r="ZA7" s="77"/>
      <c r="ZB7" s="77"/>
      <c r="ZC7" s="77"/>
      <c r="ZD7" s="77"/>
      <c r="ZE7" s="77"/>
      <c r="ZF7" s="77"/>
      <c r="ZG7" s="77"/>
      <c r="ZH7" s="77"/>
      <c r="ZI7" s="77"/>
      <c r="ZJ7" s="77"/>
      <c r="ZK7" s="77"/>
      <c r="ZL7" s="77"/>
      <c r="ZM7" s="77"/>
      <c r="ZN7" s="77"/>
      <c r="ZO7" s="77"/>
      <c r="ZP7" s="77"/>
    </row>
    <row r="8" spans="1:692" ht="17.399999999999999" hidden="1" customHeight="1" x14ac:dyDescent="0.25">
      <c r="A8" s="112"/>
      <c r="B8" s="11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165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  <c r="IW8" s="167"/>
      <c r="IX8" s="167"/>
      <c r="IY8" s="167"/>
      <c r="IZ8" s="167"/>
      <c r="JA8" s="167"/>
      <c r="JB8" s="167"/>
      <c r="JC8" s="167"/>
      <c r="JD8" s="167"/>
      <c r="JE8" s="167"/>
      <c r="JF8" s="167"/>
      <c r="JG8" s="167"/>
      <c r="JH8" s="167"/>
      <c r="JI8" s="167"/>
      <c r="JJ8" s="167"/>
      <c r="JK8" s="167"/>
      <c r="JL8" s="167"/>
      <c r="JM8" s="167"/>
      <c r="JN8" s="167"/>
      <c r="JO8" s="167"/>
      <c r="JP8" s="167"/>
      <c r="JQ8" s="167"/>
      <c r="JR8" s="167"/>
      <c r="JS8" s="167"/>
      <c r="JT8" s="167"/>
      <c r="JU8" s="167"/>
      <c r="JV8" s="167"/>
      <c r="JW8" s="167"/>
      <c r="JX8" s="167"/>
      <c r="JY8" s="167"/>
      <c r="JZ8" s="167"/>
      <c r="KA8" s="167"/>
      <c r="KB8" s="167"/>
      <c r="KC8" s="167"/>
      <c r="KD8" s="167"/>
      <c r="KE8" s="167"/>
      <c r="KF8" s="167"/>
      <c r="KG8" s="16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7"/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45"/>
      <c r="OD8" s="145"/>
      <c r="OE8" s="145"/>
      <c r="OF8" s="145"/>
      <c r="OG8" s="145"/>
      <c r="OH8" s="145"/>
      <c r="OI8" s="145"/>
      <c r="OJ8" s="145"/>
      <c r="OK8" s="145"/>
      <c r="OL8" s="145"/>
      <c r="OM8" s="145"/>
      <c r="ON8" s="145"/>
      <c r="OO8" s="145"/>
      <c r="OP8" s="145"/>
      <c r="OQ8" s="145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70"/>
      <c r="PH8" s="170"/>
      <c r="PI8" s="170"/>
      <c r="PJ8" s="170"/>
      <c r="PK8" s="170"/>
      <c r="PL8" s="170"/>
      <c r="PM8" s="170"/>
      <c r="PN8" s="170"/>
      <c r="PO8" s="170"/>
      <c r="PP8" s="170"/>
      <c r="PQ8" s="170"/>
      <c r="PR8" s="170"/>
      <c r="PS8" s="170"/>
      <c r="PT8" s="170"/>
      <c r="PU8" s="170"/>
      <c r="PV8" s="170"/>
      <c r="PW8" s="170"/>
      <c r="PX8" s="170"/>
      <c r="PY8" s="170"/>
      <c r="PZ8" s="170"/>
      <c r="QA8" s="170"/>
      <c r="QB8" s="170"/>
      <c r="QC8" s="170"/>
      <c r="QD8" s="170"/>
      <c r="QE8" s="170"/>
      <c r="QF8" s="170"/>
      <c r="QG8" s="170"/>
      <c r="QH8" s="170"/>
      <c r="QI8" s="170"/>
      <c r="QJ8" s="170"/>
      <c r="QK8" s="170"/>
      <c r="QL8" s="170"/>
      <c r="QM8" s="170"/>
      <c r="QN8" s="170"/>
      <c r="QO8" s="170"/>
      <c r="QP8" s="170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70"/>
      <c r="RY8" s="170"/>
      <c r="RZ8" s="170"/>
      <c r="SA8" s="170"/>
      <c r="SB8" s="170"/>
      <c r="SC8" s="170"/>
      <c r="SD8" s="170"/>
      <c r="SE8" s="170"/>
      <c r="SF8" s="170"/>
      <c r="SG8" s="170"/>
      <c r="SH8" s="170"/>
      <c r="SI8" s="170"/>
      <c r="SJ8" s="170"/>
      <c r="SK8" s="170"/>
      <c r="SL8" s="170"/>
      <c r="SM8" s="170"/>
      <c r="SN8" s="170"/>
      <c r="SO8" s="170"/>
      <c r="SP8" s="170"/>
      <c r="SQ8" s="170"/>
      <c r="SR8" s="170"/>
      <c r="SS8" s="170"/>
      <c r="ST8" s="170"/>
      <c r="SU8" s="170"/>
      <c r="SV8" s="170"/>
      <c r="SW8" s="170"/>
      <c r="SX8" s="170"/>
      <c r="SY8" s="170"/>
      <c r="SZ8" s="170"/>
      <c r="TA8" s="170"/>
      <c r="TB8" s="170"/>
      <c r="TC8" s="170"/>
      <c r="TD8" s="170"/>
      <c r="TE8" s="170"/>
      <c r="TF8" s="170"/>
      <c r="TG8" s="170"/>
      <c r="TH8" s="170"/>
      <c r="TI8" s="170"/>
      <c r="TJ8" s="170"/>
      <c r="TK8" s="170"/>
      <c r="TL8" s="170"/>
      <c r="TM8" s="170"/>
      <c r="TN8" s="77"/>
      <c r="TO8" s="77"/>
      <c r="TP8" s="77"/>
      <c r="TQ8" s="77"/>
      <c r="TR8" s="77"/>
      <c r="TS8" s="77"/>
      <c r="TT8" s="77"/>
      <c r="TU8" s="77"/>
      <c r="TV8" s="77"/>
      <c r="TW8" s="77"/>
      <c r="TX8" s="77"/>
      <c r="TY8" s="77"/>
      <c r="TZ8" s="77"/>
      <c r="UA8" s="77"/>
      <c r="UB8" s="77"/>
      <c r="UC8" s="77"/>
      <c r="UD8" s="77"/>
      <c r="UE8" s="77"/>
      <c r="UF8" s="77"/>
      <c r="UG8" s="77"/>
      <c r="UH8" s="77"/>
      <c r="UI8" s="77"/>
      <c r="UJ8" s="77"/>
      <c r="UK8" s="77"/>
      <c r="UL8" s="77"/>
      <c r="UM8" s="77"/>
      <c r="UN8" s="77"/>
      <c r="UO8" s="77"/>
      <c r="UP8" s="77"/>
      <c r="UQ8" s="77"/>
      <c r="UR8" s="77"/>
      <c r="US8" s="77"/>
      <c r="UT8" s="77"/>
      <c r="UU8" s="77"/>
      <c r="UV8" s="77"/>
      <c r="UW8" s="77"/>
      <c r="UX8" s="77"/>
      <c r="UY8" s="77"/>
      <c r="UZ8" s="77"/>
      <c r="VA8" s="77"/>
      <c r="VB8" s="77"/>
      <c r="VC8" s="77"/>
      <c r="VD8" s="77"/>
      <c r="VE8" s="77"/>
      <c r="VF8" s="77"/>
      <c r="VG8" s="77"/>
      <c r="VH8" s="77"/>
      <c r="VI8" s="77"/>
      <c r="VJ8" s="77"/>
      <c r="VK8" s="77"/>
      <c r="VL8" s="77"/>
      <c r="VM8" s="77"/>
      <c r="VN8" s="77"/>
      <c r="VO8" s="77"/>
      <c r="VP8" s="77"/>
      <c r="VQ8" s="77"/>
      <c r="VR8" s="77"/>
      <c r="VS8" s="77"/>
      <c r="VT8" s="77"/>
      <c r="VU8" s="77"/>
      <c r="VV8" s="77"/>
      <c r="VW8" s="77"/>
      <c r="VX8" s="77"/>
      <c r="VY8" s="77"/>
      <c r="VZ8" s="77"/>
      <c r="WA8" s="77"/>
      <c r="WB8" s="77"/>
      <c r="WC8" s="77"/>
      <c r="WD8" s="77"/>
      <c r="WE8" s="77"/>
      <c r="WF8" s="77"/>
      <c r="WG8" s="77"/>
      <c r="WH8" s="77"/>
      <c r="WI8" s="77"/>
      <c r="WJ8" s="77"/>
      <c r="WK8" s="77"/>
      <c r="WL8" s="77"/>
      <c r="WM8" s="77"/>
      <c r="WN8" s="77"/>
      <c r="WO8" s="77"/>
      <c r="WP8" s="77"/>
      <c r="WQ8" s="77"/>
      <c r="WR8" s="77"/>
      <c r="WS8" s="77"/>
      <c r="WT8" s="77"/>
      <c r="WU8" s="77"/>
      <c r="WV8" s="77"/>
      <c r="WW8" s="77"/>
      <c r="WX8" s="77"/>
      <c r="WY8" s="77"/>
      <c r="WZ8" s="77"/>
      <c r="XA8" s="77"/>
      <c r="XB8" s="77"/>
      <c r="XC8" s="77"/>
      <c r="XD8" s="77"/>
      <c r="XE8" s="77"/>
      <c r="XF8" s="77"/>
      <c r="XG8" s="77"/>
      <c r="XH8" s="77"/>
      <c r="XI8" s="77"/>
      <c r="XJ8" s="77"/>
      <c r="XK8" s="77"/>
      <c r="XL8" s="77"/>
      <c r="XM8" s="77"/>
      <c r="XN8" s="77"/>
      <c r="XO8" s="77"/>
      <c r="XP8" s="77"/>
      <c r="XQ8" s="77"/>
      <c r="XR8" s="77"/>
      <c r="XS8" s="77"/>
      <c r="XT8" s="77"/>
      <c r="XU8" s="77"/>
      <c r="XV8" s="77"/>
      <c r="XW8" s="77"/>
      <c r="XX8" s="77"/>
      <c r="XY8" s="77"/>
      <c r="XZ8" s="77"/>
      <c r="YA8" s="77"/>
      <c r="YB8" s="77"/>
      <c r="YC8" s="77"/>
      <c r="YD8" s="77"/>
      <c r="YE8" s="77"/>
      <c r="YF8" s="77"/>
      <c r="YG8" s="77"/>
      <c r="YH8" s="77"/>
      <c r="YI8" s="77"/>
      <c r="YJ8" s="77"/>
      <c r="YK8" s="77"/>
      <c r="YL8" s="77"/>
      <c r="YM8" s="77"/>
      <c r="YN8" s="77"/>
      <c r="YO8" s="77"/>
      <c r="YP8" s="77"/>
      <c r="YQ8" s="77"/>
      <c r="YR8" s="77"/>
      <c r="YS8" s="77"/>
      <c r="YT8" s="77"/>
      <c r="YU8" s="77"/>
      <c r="YV8" s="77"/>
      <c r="YW8" s="77"/>
      <c r="YX8" s="77"/>
      <c r="YY8" s="77"/>
      <c r="YZ8" s="77"/>
      <c r="ZA8" s="77"/>
      <c r="ZB8" s="77"/>
      <c r="ZC8" s="77"/>
      <c r="ZD8" s="77"/>
      <c r="ZE8" s="77"/>
      <c r="ZF8" s="77"/>
      <c r="ZG8" s="77"/>
      <c r="ZH8" s="77"/>
      <c r="ZI8" s="77"/>
      <c r="ZJ8" s="77"/>
      <c r="ZK8" s="77"/>
      <c r="ZL8" s="77"/>
      <c r="ZM8" s="77"/>
      <c r="ZN8" s="77"/>
      <c r="ZO8" s="77"/>
      <c r="ZP8" s="77"/>
    </row>
    <row r="9" spans="1:692" ht="18" hidden="1" customHeight="1" x14ac:dyDescent="0.25">
      <c r="A9" s="112"/>
      <c r="B9" s="11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165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45"/>
      <c r="OD9" s="145"/>
      <c r="OE9" s="145"/>
      <c r="OF9" s="145"/>
      <c r="OG9" s="145"/>
      <c r="OH9" s="145"/>
      <c r="OI9" s="145"/>
      <c r="OJ9" s="145"/>
      <c r="OK9" s="145"/>
      <c r="OL9" s="145"/>
      <c r="OM9" s="145"/>
      <c r="ON9" s="145"/>
      <c r="OO9" s="145"/>
      <c r="OP9" s="145"/>
      <c r="OQ9" s="145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70"/>
      <c r="PH9" s="170"/>
      <c r="PI9" s="170"/>
      <c r="PJ9" s="170"/>
      <c r="PK9" s="170"/>
      <c r="PL9" s="170"/>
      <c r="PM9" s="170"/>
      <c r="PN9" s="170"/>
      <c r="PO9" s="170"/>
      <c r="PP9" s="170"/>
      <c r="PQ9" s="170"/>
      <c r="PR9" s="170"/>
      <c r="PS9" s="170"/>
      <c r="PT9" s="170"/>
      <c r="PU9" s="170"/>
      <c r="PV9" s="170"/>
      <c r="PW9" s="170"/>
      <c r="PX9" s="170"/>
      <c r="PY9" s="170"/>
      <c r="PZ9" s="170"/>
      <c r="QA9" s="170"/>
      <c r="QB9" s="170"/>
      <c r="QC9" s="170"/>
      <c r="QD9" s="170"/>
      <c r="QE9" s="170"/>
      <c r="QF9" s="170"/>
      <c r="QG9" s="170"/>
      <c r="QH9" s="170"/>
      <c r="QI9" s="170"/>
      <c r="QJ9" s="170"/>
      <c r="QK9" s="170"/>
      <c r="QL9" s="170"/>
      <c r="QM9" s="170"/>
      <c r="QN9" s="170"/>
      <c r="QO9" s="170"/>
      <c r="QP9" s="170"/>
      <c r="QQ9" s="138"/>
      <c r="QR9" s="138"/>
      <c r="QS9" s="138"/>
      <c r="QT9" s="138"/>
      <c r="QU9" s="138"/>
      <c r="QV9" s="138"/>
      <c r="QW9" s="138"/>
      <c r="QX9" s="138"/>
      <c r="QY9" s="138"/>
      <c r="QZ9" s="138"/>
      <c r="RA9" s="138"/>
      <c r="RB9" s="138"/>
      <c r="RC9" s="138"/>
      <c r="RD9" s="138"/>
      <c r="RE9" s="138"/>
      <c r="RF9" s="138"/>
      <c r="RG9" s="138"/>
      <c r="RH9" s="138"/>
      <c r="RI9" s="138"/>
      <c r="RJ9" s="138"/>
      <c r="RK9" s="138"/>
      <c r="RL9" s="138"/>
      <c r="RM9" s="138"/>
      <c r="RN9" s="138"/>
      <c r="RO9" s="138"/>
      <c r="RP9" s="138"/>
      <c r="RQ9" s="138"/>
      <c r="RR9" s="138"/>
      <c r="RS9" s="138"/>
      <c r="RT9" s="138"/>
      <c r="RU9" s="138"/>
      <c r="RV9" s="138"/>
      <c r="RW9" s="138"/>
      <c r="RX9" s="170"/>
      <c r="RY9" s="170"/>
      <c r="RZ9" s="170"/>
      <c r="SA9" s="170"/>
      <c r="SB9" s="170"/>
      <c r="SC9" s="170"/>
      <c r="SD9" s="170"/>
      <c r="SE9" s="170"/>
      <c r="SF9" s="170"/>
      <c r="SG9" s="170"/>
      <c r="SH9" s="170"/>
      <c r="SI9" s="170"/>
      <c r="SJ9" s="170"/>
      <c r="SK9" s="170"/>
      <c r="SL9" s="170"/>
      <c r="SM9" s="170"/>
      <c r="SN9" s="170"/>
      <c r="SO9" s="170"/>
      <c r="SP9" s="170"/>
      <c r="SQ9" s="170"/>
      <c r="SR9" s="170"/>
      <c r="SS9" s="170"/>
      <c r="ST9" s="170"/>
      <c r="SU9" s="170"/>
      <c r="SV9" s="170"/>
      <c r="SW9" s="170"/>
      <c r="SX9" s="170"/>
      <c r="SY9" s="170"/>
      <c r="SZ9" s="170"/>
      <c r="TA9" s="170"/>
      <c r="TB9" s="170"/>
      <c r="TC9" s="170"/>
      <c r="TD9" s="170"/>
      <c r="TE9" s="170"/>
      <c r="TF9" s="170"/>
      <c r="TG9" s="170"/>
      <c r="TH9" s="170"/>
      <c r="TI9" s="170"/>
      <c r="TJ9" s="170"/>
      <c r="TK9" s="170"/>
      <c r="TL9" s="170"/>
      <c r="TM9" s="170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</row>
    <row r="10" spans="1:692" ht="30" hidden="1" customHeight="1" x14ac:dyDescent="0.25">
      <c r="A10" s="112"/>
      <c r="B10" s="11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166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  <c r="IX10" s="168"/>
      <c r="IY10" s="168"/>
      <c r="IZ10" s="168"/>
      <c r="JA10" s="168"/>
      <c r="JB10" s="168"/>
      <c r="JC10" s="168"/>
      <c r="JD10" s="168"/>
      <c r="JE10" s="168"/>
      <c r="JF10" s="168"/>
      <c r="JG10" s="168"/>
      <c r="JH10" s="168"/>
      <c r="JI10" s="168"/>
      <c r="JJ10" s="168"/>
      <c r="JK10" s="168"/>
      <c r="JL10" s="168"/>
      <c r="JM10" s="168"/>
      <c r="JN10" s="168"/>
      <c r="JO10" s="168"/>
      <c r="JP10" s="168"/>
      <c r="JQ10" s="168"/>
      <c r="JR10" s="168"/>
      <c r="JS10" s="168"/>
      <c r="JT10" s="168"/>
      <c r="JU10" s="168"/>
      <c r="JV10" s="168"/>
      <c r="JW10" s="168"/>
      <c r="JX10" s="168"/>
      <c r="JY10" s="168"/>
      <c r="JZ10" s="168"/>
      <c r="KA10" s="168"/>
      <c r="KB10" s="168"/>
      <c r="KC10" s="168"/>
      <c r="KD10" s="168"/>
      <c r="KE10" s="168"/>
      <c r="KF10" s="168"/>
      <c r="KG10" s="168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117"/>
      <c r="MB10" s="117"/>
      <c r="MC10" s="117"/>
      <c r="MD10" s="117"/>
      <c r="ME10" s="117"/>
      <c r="MF10" s="117"/>
      <c r="MG10" s="117"/>
      <c r="MH10" s="117"/>
      <c r="MI10" s="117"/>
      <c r="MJ10" s="117"/>
      <c r="MK10" s="117"/>
      <c r="ML10" s="117"/>
      <c r="MM10" s="117"/>
      <c r="MN10" s="117"/>
      <c r="MO10" s="117"/>
      <c r="MP10" s="117"/>
      <c r="MQ10" s="117"/>
      <c r="MR10" s="117"/>
      <c r="MS10" s="117"/>
      <c r="MT10" s="117"/>
      <c r="MU10" s="117"/>
      <c r="MV10" s="117"/>
      <c r="MW10" s="117"/>
      <c r="MX10" s="117"/>
      <c r="MY10" s="117"/>
      <c r="MZ10" s="117"/>
      <c r="NA10" s="117"/>
      <c r="NB10" s="117"/>
      <c r="NC10" s="117"/>
      <c r="ND10" s="117"/>
      <c r="NE10" s="117"/>
      <c r="NF10" s="117"/>
      <c r="NG10" s="117"/>
      <c r="NH10" s="117"/>
      <c r="NI10" s="117"/>
      <c r="NJ10" s="117"/>
      <c r="NK10" s="117"/>
      <c r="NL10" s="117"/>
      <c r="NM10" s="117"/>
      <c r="NN10" s="117"/>
      <c r="NO10" s="117"/>
      <c r="NP10" s="117"/>
      <c r="NQ10" s="117"/>
      <c r="NR10" s="117"/>
      <c r="NS10" s="117"/>
      <c r="NT10" s="117"/>
      <c r="NU10" s="117"/>
      <c r="NV10" s="117"/>
      <c r="NW10" s="117"/>
      <c r="NX10" s="117"/>
      <c r="NY10" s="117"/>
      <c r="NZ10" s="117"/>
      <c r="OA10" s="117"/>
      <c r="OB10" s="117"/>
      <c r="OC10" s="145"/>
      <c r="OD10" s="145"/>
      <c r="OE10" s="145"/>
      <c r="OF10" s="145"/>
      <c r="OG10" s="145"/>
      <c r="OH10" s="145"/>
      <c r="OI10" s="145"/>
      <c r="OJ10" s="145"/>
      <c r="OK10" s="145"/>
      <c r="OL10" s="145"/>
      <c r="OM10" s="145"/>
      <c r="ON10" s="145"/>
      <c r="OO10" s="145"/>
      <c r="OP10" s="145"/>
      <c r="OQ10" s="145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38"/>
      <c r="QR10" s="138"/>
      <c r="QS10" s="138"/>
      <c r="QT10" s="138"/>
      <c r="QU10" s="138"/>
      <c r="QV10" s="138"/>
      <c r="QW10" s="138"/>
      <c r="QX10" s="138"/>
      <c r="QY10" s="138"/>
      <c r="QZ10" s="138"/>
      <c r="RA10" s="138"/>
      <c r="RB10" s="138"/>
      <c r="RC10" s="138"/>
      <c r="RD10" s="138"/>
      <c r="RE10" s="138"/>
      <c r="RF10" s="138"/>
      <c r="RG10" s="138"/>
      <c r="RH10" s="138"/>
      <c r="RI10" s="138"/>
      <c r="RJ10" s="138"/>
      <c r="RK10" s="138"/>
      <c r="RL10" s="138"/>
      <c r="RM10" s="138"/>
      <c r="RN10" s="138"/>
      <c r="RO10" s="138"/>
      <c r="RP10" s="138"/>
      <c r="RQ10" s="138"/>
      <c r="RR10" s="138"/>
      <c r="RS10" s="138"/>
      <c r="RT10" s="138"/>
      <c r="RU10" s="138"/>
      <c r="RV10" s="138"/>
      <c r="RW10" s="138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77"/>
      <c r="TO10" s="77"/>
      <c r="TP10" s="77"/>
      <c r="TQ10" s="77"/>
      <c r="TR10" s="77"/>
      <c r="TS10" s="77"/>
      <c r="TT10" s="77"/>
      <c r="TU10" s="77"/>
      <c r="TV10" s="77"/>
      <c r="TW10" s="77"/>
      <c r="TX10" s="77"/>
      <c r="TY10" s="77"/>
      <c r="TZ10" s="77"/>
      <c r="UA10" s="77"/>
      <c r="UB10" s="77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</row>
    <row r="11" spans="1:692" ht="16.2" thickBot="1" x14ac:dyDescent="0.35">
      <c r="A11" s="112"/>
      <c r="B11" s="112"/>
      <c r="C11" s="103" t="s">
        <v>2148</v>
      </c>
      <c r="D11" s="104" t="s">
        <v>5</v>
      </c>
      <c r="E11" s="104" t="s">
        <v>6</v>
      </c>
      <c r="F11" s="87" t="s">
        <v>2149</v>
      </c>
      <c r="G11" s="87" t="s">
        <v>7</v>
      </c>
      <c r="H11" s="87" t="s">
        <v>8</v>
      </c>
      <c r="I11" s="87" t="s">
        <v>2150</v>
      </c>
      <c r="J11" s="87" t="s">
        <v>9</v>
      </c>
      <c r="K11" s="87" t="s">
        <v>10</v>
      </c>
      <c r="L11" s="104" t="s">
        <v>2303</v>
      </c>
      <c r="M11" s="104" t="s">
        <v>9</v>
      </c>
      <c r="N11" s="104" t="s">
        <v>10</v>
      </c>
      <c r="O11" s="104" t="s">
        <v>2151</v>
      </c>
      <c r="P11" s="104" t="s">
        <v>11</v>
      </c>
      <c r="Q11" s="104" t="s">
        <v>4</v>
      </c>
      <c r="R11" s="104" t="s">
        <v>2152</v>
      </c>
      <c r="S11" s="104" t="s">
        <v>6</v>
      </c>
      <c r="T11" s="104" t="s">
        <v>12</v>
      </c>
      <c r="U11" s="104" t="s">
        <v>2153</v>
      </c>
      <c r="V11" s="104" t="s">
        <v>6</v>
      </c>
      <c r="W11" s="104" t="s">
        <v>12</v>
      </c>
      <c r="X11" s="101" t="s">
        <v>2154</v>
      </c>
      <c r="Y11" s="102" t="s">
        <v>10</v>
      </c>
      <c r="Z11" s="103" t="s">
        <v>13</v>
      </c>
      <c r="AA11" s="104" t="s">
        <v>2155</v>
      </c>
      <c r="AB11" s="104" t="s">
        <v>14</v>
      </c>
      <c r="AC11" s="104" t="s">
        <v>15</v>
      </c>
      <c r="AD11" s="104" t="s">
        <v>2156</v>
      </c>
      <c r="AE11" s="104" t="s">
        <v>4</v>
      </c>
      <c r="AF11" s="104" t="s">
        <v>5</v>
      </c>
      <c r="AG11" s="104" t="s">
        <v>2157</v>
      </c>
      <c r="AH11" s="104" t="s">
        <v>12</v>
      </c>
      <c r="AI11" s="104" t="s">
        <v>7</v>
      </c>
      <c r="AJ11" s="95" t="s">
        <v>2158</v>
      </c>
      <c r="AK11" s="118"/>
      <c r="AL11" s="118"/>
      <c r="AM11" s="95" t="s">
        <v>2159</v>
      </c>
      <c r="AN11" s="118"/>
      <c r="AO11" s="118"/>
      <c r="AP11" s="95" t="s">
        <v>2304</v>
      </c>
      <c r="AQ11" s="118"/>
      <c r="AR11" s="118"/>
      <c r="AS11" s="95" t="s">
        <v>2160</v>
      </c>
      <c r="AT11" s="118"/>
      <c r="AU11" s="118"/>
      <c r="AV11" s="95" t="s">
        <v>2161</v>
      </c>
      <c r="AW11" s="118"/>
      <c r="AX11" s="118"/>
      <c r="AY11" s="95" t="s">
        <v>2162</v>
      </c>
      <c r="AZ11" s="118"/>
      <c r="BA11" s="118"/>
      <c r="BB11" s="95" t="s">
        <v>2163</v>
      </c>
      <c r="BC11" s="118"/>
      <c r="BD11" s="118"/>
      <c r="BE11" s="87" t="s">
        <v>2164</v>
      </c>
      <c r="BF11" s="87"/>
      <c r="BG11" s="87"/>
      <c r="BH11" s="87" t="s">
        <v>3244</v>
      </c>
      <c r="BI11" s="87"/>
      <c r="BJ11" s="87"/>
      <c r="BK11" s="87" t="s">
        <v>3245</v>
      </c>
      <c r="BL11" s="87"/>
      <c r="BM11" s="87"/>
      <c r="BN11" s="87" t="s">
        <v>3246</v>
      </c>
      <c r="BO11" s="87"/>
      <c r="BP11" s="87"/>
      <c r="BQ11" s="87" t="s">
        <v>3247</v>
      </c>
      <c r="BR11" s="87"/>
      <c r="BS11" s="87"/>
      <c r="BT11" s="87" t="s">
        <v>3248</v>
      </c>
      <c r="BU11" s="87"/>
      <c r="BV11" s="87"/>
      <c r="BW11" s="87" t="s">
        <v>2165</v>
      </c>
      <c r="BX11" s="87"/>
      <c r="BY11" s="87"/>
      <c r="BZ11" s="103" t="s">
        <v>2166</v>
      </c>
      <c r="CA11" s="104"/>
      <c r="CB11" s="104"/>
      <c r="CC11" s="101" t="s">
        <v>2167</v>
      </c>
      <c r="CD11" s="102"/>
      <c r="CE11" s="103"/>
      <c r="CF11" s="101" t="s">
        <v>2168</v>
      </c>
      <c r="CG11" s="102"/>
      <c r="CH11" s="103"/>
      <c r="CI11" s="104" t="s">
        <v>2305</v>
      </c>
      <c r="CJ11" s="104"/>
      <c r="CK11" s="104"/>
      <c r="CL11" s="104" t="s">
        <v>2169</v>
      </c>
      <c r="CM11" s="104"/>
      <c r="CN11" s="104"/>
      <c r="CO11" s="104" t="s">
        <v>2170</v>
      </c>
      <c r="CP11" s="104"/>
      <c r="CQ11" s="104"/>
      <c r="CR11" s="100" t="s">
        <v>2171</v>
      </c>
      <c r="CS11" s="100"/>
      <c r="CT11" s="100"/>
      <c r="CU11" s="104" t="s">
        <v>2172</v>
      </c>
      <c r="CV11" s="104"/>
      <c r="CW11" s="104"/>
      <c r="CX11" s="104" t="s">
        <v>2173</v>
      </c>
      <c r="CY11" s="104"/>
      <c r="CZ11" s="104"/>
      <c r="DA11" s="104" t="s">
        <v>2174</v>
      </c>
      <c r="DB11" s="104"/>
      <c r="DC11" s="104"/>
      <c r="DD11" s="104" t="s">
        <v>2175</v>
      </c>
      <c r="DE11" s="104"/>
      <c r="DF11" s="104"/>
      <c r="DG11" s="104" t="s">
        <v>2176</v>
      </c>
      <c r="DH11" s="104"/>
      <c r="DI11" s="104"/>
      <c r="DJ11" s="100" t="s">
        <v>2177</v>
      </c>
      <c r="DK11" s="100"/>
      <c r="DL11" s="100"/>
      <c r="DM11" s="100" t="s">
        <v>2306</v>
      </c>
      <c r="DN11" s="100"/>
      <c r="DO11" s="154"/>
      <c r="DP11" s="87" t="s">
        <v>2178</v>
      </c>
      <c r="DQ11" s="87"/>
      <c r="DR11" s="87"/>
      <c r="DS11" s="87" t="s">
        <v>2179</v>
      </c>
      <c r="DT11" s="87"/>
      <c r="DU11" s="87"/>
      <c r="DV11" s="77" t="s">
        <v>2180</v>
      </c>
      <c r="DW11" s="77"/>
      <c r="DX11" s="77"/>
      <c r="DY11" s="87" t="s">
        <v>2181</v>
      </c>
      <c r="DZ11" s="87"/>
      <c r="EA11" s="87"/>
      <c r="EB11" s="87" t="s">
        <v>2182</v>
      </c>
      <c r="EC11" s="87"/>
      <c r="ED11" s="95"/>
      <c r="EE11" s="87" t="s">
        <v>2183</v>
      </c>
      <c r="EF11" s="87"/>
      <c r="EG11" s="87"/>
      <c r="EH11" s="87" t="s">
        <v>2184</v>
      </c>
      <c r="EI11" s="87"/>
      <c r="EJ11" s="87"/>
      <c r="EK11" s="87" t="s">
        <v>2185</v>
      </c>
      <c r="EL11" s="87"/>
      <c r="EM11" s="87"/>
      <c r="EN11" s="87" t="s">
        <v>2186</v>
      </c>
      <c r="EO11" s="87"/>
      <c r="EP11" s="87"/>
      <c r="EQ11" s="87" t="s">
        <v>2307</v>
      </c>
      <c r="ER11" s="87"/>
      <c r="ES11" s="87"/>
      <c r="ET11" s="87" t="s">
        <v>2187</v>
      </c>
      <c r="EU11" s="87"/>
      <c r="EV11" s="87"/>
      <c r="EW11" s="87" t="s">
        <v>2188</v>
      </c>
      <c r="EX11" s="87"/>
      <c r="EY11" s="87"/>
      <c r="EZ11" s="87" t="s">
        <v>2189</v>
      </c>
      <c r="FA11" s="87"/>
      <c r="FB11" s="87"/>
      <c r="FC11" s="87" t="s">
        <v>2190</v>
      </c>
      <c r="FD11" s="87"/>
      <c r="FE11" s="87"/>
      <c r="FF11" s="87" t="s">
        <v>2191</v>
      </c>
      <c r="FG11" s="87"/>
      <c r="FH11" s="95"/>
      <c r="FI11" s="86" t="s">
        <v>2192</v>
      </c>
      <c r="FJ11" s="90"/>
      <c r="FK11" s="91"/>
      <c r="FL11" s="86" t="s">
        <v>2193</v>
      </c>
      <c r="FM11" s="90"/>
      <c r="FN11" s="91"/>
      <c r="FO11" s="86" t="s">
        <v>2194</v>
      </c>
      <c r="FP11" s="90"/>
      <c r="FQ11" s="91"/>
      <c r="FR11" s="86" t="s">
        <v>2195</v>
      </c>
      <c r="FS11" s="90"/>
      <c r="FT11" s="91"/>
      <c r="FU11" s="86" t="s">
        <v>2308</v>
      </c>
      <c r="FV11" s="90"/>
      <c r="FW11" s="90"/>
      <c r="FX11" s="77" t="s">
        <v>2196</v>
      </c>
      <c r="FY11" s="77"/>
      <c r="FZ11" s="77"/>
      <c r="GA11" s="90" t="s">
        <v>2197</v>
      </c>
      <c r="GB11" s="90"/>
      <c r="GC11" s="91"/>
      <c r="GD11" s="86" t="s">
        <v>2198</v>
      </c>
      <c r="GE11" s="90"/>
      <c r="GF11" s="91"/>
      <c r="GG11" s="86" t="s">
        <v>2199</v>
      </c>
      <c r="GH11" s="90"/>
      <c r="GI11" s="91"/>
      <c r="GJ11" s="86" t="s">
        <v>2200</v>
      </c>
      <c r="GK11" s="90"/>
      <c r="GL11" s="91"/>
      <c r="GM11" s="86" t="s">
        <v>2309</v>
      </c>
      <c r="GN11" s="90"/>
      <c r="GO11" s="91"/>
      <c r="GP11" s="86" t="s">
        <v>2310</v>
      </c>
      <c r="GQ11" s="90"/>
      <c r="GR11" s="91"/>
      <c r="GS11" s="86" t="s">
        <v>2311</v>
      </c>
      <c r="GT11" s="90"/>
      <c r="GU11" s="91"/>
      <c r="GV11" s="86" t="s">
        <v>2312</v>
      </c>
      <c r="GW11" s="90"/>
      <c r="GX11" s="91"/>
      <c r="GY11" s="86" t="s">
        <v>2313</v>
      </c>
      <c r="GZ11" s="90"/>
      <c r="HA11" s="91"/>
      <c r="HB11" s="86" t="s">
        <v>2314</v>
      </c>
      <c r="HC11" s="90"/>
      <c r="HD11" s="91"/>
      <c r="HE11" s="86" t="s">
        <v>2315</v>
      </c>
      <c r="HF11" s="90"/>
      <c r="HG11" s="91"/>
      <c r="HH11" s="86" t="s">
        <v>2316</v>
      </c>
      <c r="HI11" s="90"/>
      <c r="HJ11" s="91"/>
      <c r="HK11" s="86" t="s">
        <v>2317</v>
      </c>
      <c r="HL11" s="90"/>
      <c r="HM11" s="91"/>
      <c r="HN11" s="86" t="s">
        <v>2318</v>
      </c>
      <c r="HO11" s="90"/>
      <c r="HP11" s="91"/>
      <c r="HQ11" s="86" t="s">
        <v>2201</v>
      </c>
      <c r="HR11" s="90"/>
      <c r="HS11" s="91"/>
      <c r="HT11" s="86" t="s">
        <v>2202</v>
      </c>
      <c r="HU11" s="90"/>
      <c r="HV11" s="91"/>
      <c r="HW11" s="86" t="s">
        <v>2203</v>
      </c>
      <c r="HX11" s="90"/>
      <c r="HY11" s="91"/>
      <c r="HZ11" s="86" t="s">
        <v>2204</v>
      </c>
      <c r="IA11" s="90"/>
      <c r="IB11" s="91"/>
      <c r="IC11" s="86" t="s">
        <v>2319</v>
      </c>
      <c r="ID11" s="90"/>
      <c r="IE11" s="91"/>
      <c r="IF11" s="86" t="s">
        <v>2205</v>
      </c>
      <c r="IG11" s="90"/>
      <c r="IH11" s="91"/>
      <c r="II11" s="86" t="s">
        <v>2206</v>
      </c>
      <c r="IJ11" s="90"/>
      <c r="IK11" s="91"/>
      <c r="IL11" s="86" t="s">
        <v>2207</v>
      </c>
      <c r="IM11" s="90"/>
      <c r="IN11" s="91"/>
      <c r="IO11" s="86" t="s">
        <v>2208</v>
      </c>
      <c r="IP11" s="90"/>
      <c r="IQ11" s="90"/>
      <c r="IR11" s="77" t="s">
        <v>2209</v>
      </c>
      <c r="IS11" s="77"/>
      <c r="IT11" s="77"/>
      <c r="IU11" s="77" t="s">
        <v>2341</v>
      </c>
      <c r="IV11" s="77"/>
      <c r="IW11" s="77"/>
      <c r="IX11" s="77" t="s">
        <v>2342</v>
      </c>
      <c r="IY11" s="77"/>
      <c r="IZ11" s="77"/>
      <c r="JA11" s="77" t="s">
        <v>2343</v>
      </c>
      <c r="JB11" s="77"/>
      <c r="JC11" s="77"/>
      <c r="JD11" s="77" t="s">
        <v>2344</v>
      </c>
      <c r="JE11" s="77"/>
      <c r="JF11" s="77"/>
      <c r="JG11" s="77" t="s">
        <v>2345</v>
      </c>
      <c r="JH11" s="77"/>
      <c r="JI11" s="77"/>
      <c r="JJ11" s="77" t="s">
        <v>2346</v>
      </c>
      <c r="JK11" s="77"/>
      <c r="JL11" s="77"/>
      <c r="JM11" s="77" t="s">
        <v>2347</v>
      </c>
      <c r="JN11" s="77"/>
      <c r="JO11" s="77"/>
      <c r="JP11" s="77" t="s">
        <v>2348</v>
      </c>
      <c r="JQ11" s="77"/>
      <c r="JR11" s="77"/>
      <c r="JS11" s="77" t="s">
        <v>2349</v>
      </c>
      <c r="JT11" s="77"/>
      <c r="JU11" s="77"/>
      <c r="JV11" s="77" t="s">
        <v>2350</v>
      </c>
      <c r="JW11" s="77"/>
      <c r="JX11" s="77"/>
      <c r="JY11" s="77" t="s">
        <v>2351</v>
      </c>
      <c r="JZ11" s="77"/>
      <c r="KA11" s="77"/>
      <c r="KB11" s="77" t="s">
        <v>2352</v>
      </c>
      <c r="KC11" s="77"/>
      <c r="KD11" s="77"/>
      <c r="KE11" s="77" t="s">
        <v>2353</v>
      </c>
      <c r="KF11" s="77"/>
      <c r="KG11" s="77"/>
      <c r="KH11" s="91" t="s">
        <v>2210</v>
      </c>
      <c r="KI11" s="77"/>
      <c r="KJ11" s="77"/>
      <c r="KK11" s="77" t="s">
        <v>2211</v>
      </c>
      <c r="KL11" s="77"/>
      <c r="KM11" s="77"/>
      <c r="KN11" s="77" t="s">
        <v>2212</v>
      </c>
      <c r="KO11" s="77"/>
      <c r="KP11" s="77"/>
      <c r="KQ11" s="77" t="s">
        <v>2320</v>
      </c>
      <c r="KR11" s="77"/>
      <c r="KS11" s="77"/>
      <c r="KT11" s="77" t="s">
        <v>2213</v>
      </c>
      <c r="KU11" s="77"/>
      <c r="KV11" s="77"/>
      <c r="KW11" s="77" t="s">
        <v>2214</v>
      </c>
      <c r="KX11" s="77"/>
      <c r="KY11" s="77"/>
      <c r="KZ11" s="77" t="s">
        <v>2215</v>
      </c>
      <c r="LA11" s="77"/>
      <c r="LB11" s="77"/>
      <c r="LC11" s="77" t="s">
        <v>2216</v>
      </c>
      <c r="LD11" s="77"/>
      <c r="LE11" s="77"/>
      <c r="LF11" s="77" t="s">
        <v>2217</v>
      </c>
      <c r="LG11" s="77"/>
      <c r="LH11" s="77"/>
      <c r="LI11" s="77" t="s">
        <v>2218</v>
      </c>
      <c r="LJ11" s="77"/>
      <c r="LK11" s="77"/>
      <c r="LL11" s="77" t="s">
        <v>2219</v>
      </c>
      <c r="LM11" s="77"/>
      <c r="LN11" s="77"/>
      <c r="LO11" s="77" t="s">
        <v>2220</v>
      </c>
      <c r="LP11" s="77"/>
      <c r="LQ11" s="86"/>
      <c r="LR11" s="77" t="s">
        <v>2221</v>
      </c>
      <c r="LS11" s="77"/>
      <c r="LT11" s="77"/>
      <c r="LU11" s="77" t="s">
        <v>2354</v>
      </c>
      <c r="LV11" s="77"/>
      <c r="LW11" s="77"/>
      <c r="LX11" s="77" t="s">
        <v>2355</v>
      </c>
      <c r="LY11" s="77"/>
      <c r="LZ11" s="77"/>
      <c r="MA11" s="91" t="s">
        <v>2222</v>
      </c>
      <c r="MB11" s="77"/>
      <c r="MC11" s="77"/>
      <c r="MD11" s="77" t="s">
        <v>2223</v>
      </c>
      <c r="ME11" s="77"/>
      <c r="MF11" s="77"/>
      <c r="MG11" s="77" t="s">
        <v>2224</v>
      </c>
      <c r="MH11" s="77"/>
      <c r="MI11" s="77"/>
      <c r="MJ11" s="77" t="s">
        <v>2321</v>
      </c>
      <c r="MK11" s="77"/>
      <c r="ML11" s="77"/>
      <c r="MM11" s="77" t="s">
        <v>2225</v>
      </c>
      <c r="MN11" s="77"/>
      <c r="MO11" s="77"/>
      <c r="MP11" s="77" t="s">
        <v>2226</v>
      </c>
      <c r="MQ11" s="77"/>
      <c r="MR11" s="77"/>
      <c r="MS11" s="77" t="s">
        <v>2227</v>
      </c>
      <c r="MT11" s="77"/>
      <c r="MU11" s="77"/>
      <c r="MV11" s="140" t="s">
        <v>2228</v>
      </c>
      <c r="MW11" s="141"/>
      <c r="MX11" s="142"/>
      <c r="MY11" s="140" t="s">
        <v>2229</v>
      </c>
      <c r="MZ11" s="141"/>
      <c r="NA11" s="142"/>
      <c r="NB11" s="140" t="s">
        <v>2230</v>
      </c>
      <c r="NC11" s="141"/>
      <c r="ND11" s="142"/>
      <c r="NE11" s="140" t="s">
        <v>2231</v>
      </c>
      <c r="NF11" s="141"/>
      <c r="NG11" s="142"/>
      <c r="NH11" s="140" t="s">
        <v>2232</v>
      </c>
      <c r="NI11" s="141"/>
      <c r="NJ11" s="142"/>
      <c r="NK11" s="140" t="s">
        <v>2233</v>
      </c>
      <c r="NL11" s="141"/>
      <c r="NM11" s="142"/>
      <c r="NN11" s="140" t="s">
        <v>2322</v>
      </c>
      <c r="NO11" s="141"/>
      <c r="NP11" s="142"/>
      <c r="NQ11" s="140" t="s">
        <v>2234</v>
      </c>
      <c r="NR11" s="141"/>
      <c r="NS11" s="142"/>
      <c r="NT11" s="140" t="s">
        <v>2235</v>
      </c>
      <c r="NU11" s="141"/>
      <c r="NV11" s="142"/>
      <c r="NW11" s="140" t="s">
        <v>2236</v>
      </c>
      <c r="NX11" s="141"/>
      <c r="NY11" s="142"/>
      <c r="NZ11" s="140" t="s">
        <v>2237</v>
      </c>
      <c r="OA11" s="141"/>
      <c r="OB11" s="142"/>
      <c r="OC11" s="140" t="s">
        <v>2238</v>
      </c>
      <c r="OD11" s="141"/>
      <c r="OE11" s="142"/>
      <c r="OF11" s="86" t="s">
        <v>2239</v>
      </c>
      <c r="OG11" s="90"/>
      <c r="OH11" s="91"/>
      <c r="OI11" s="86" t="s">
        <v>2240</v>
      </c>
      <c r="OJ11" s="90"/>
      <c r="OK11" s="91"/>
      <c r="OL11" s="86" t="s">
        <v>2241</v>
      </c>
      <c r="OM11" s="90"/>
      <c r="ON11" s="91"/>
      <c r="OO11" s="140" t="s">
        <v>2242</v>
      </c>
      <c r="OP11" s="141"/>
      <c r="OQ11" s="142"/>
      <c r="OR11" s="140" t="s">
        <v>2323</v>
      </c>
      <c r="OS11" s="141"/>
      <c r="OT11" s="142"/>
      <c r="OU11" s="86" t="s">
        <v>2243</v>
      </c>
      <c r="OV11" s="90"/>
      <c r="OW11" s="91"/>
      <c r="OX11" s="86" t="s">
        <v>2244</v>
      </c>
      <c r="OY11" s="90"/>
      <c r="OZ11" s="91"/>
      <c r="PA11" s="86" t="s">
        <v>2245</v>
      </c>
      <c r="PB11" s="90"/>
      <c r="PC11" s="91"/>
      <c r="PD11" s="91" t="s">
        <v>2246</v>
      </c>
      <c r="PE11" s="77"/>
      <c r="PF11" s="77"/>
      <c r="PG11" s="77" t="s">
        <v>2247</v>
      </c>
      <c r="PH11" s="77"/>
      <c r="PI11" s="77"/>
      <c r="PJ11" s="154" t="s">
        <v>2248</v>
      </c>
      <c r="PK11" s="159"/>
      <c r="PL11" s="160"/>
      <c r="PM11" s="77" t="s">
        <v>2249</v>
      </c>
      <c r="PN11" s="77"/>
      <c r="PO11" s="77"/>
      <c r="PP11" s="77" t="s">
        <v>2250</v>
      </c>
      <c r="PQ11" s="77"/>
      <c r="PR11" s="77"/>
      <c r="PS11" s="77" t="s">
        <v>2251</v>
      </c>
      <c r="PT11" s="77"/>
      <c r="PU11" s="77"/>
      <c r="PV11" s="77" t="s">
        <v>2324</v>
      </c>
      <c r="PW11" s="77"/>
      <c r="PX11" s="77"/>
      <c r="PY11" s="77" t="s">
        <v>2252</v>
      </c>
      <c r="PZ11" s="77"/>
      <c r="QA11" s="77"/>
      <c r="QB11" s="77" t="s">
        <v>2253</v>
      </c>
      <c r="QC11" s="77"/>
      <c r="QD11" s="77"/>
      <c r="QE11" s="140" t="s">
        <v>2254</v>
      </c>
      <c r="QF11" s="141"/>
      <c r="QG11" s="142"/>
      <c r="QH11" s="140" t="s">
        <v>2255</v>
      </c>
      <c r="QI11" s="141"/>
      <c r="QJ11" s="142"/>
      <c r="QK11" s="140" t="s">
        <v>2256</v>
      </c>
      <c r="QL11" s="141"/>
      <c r="QM11" s="141"/>
      <c r="QN11" s="77" t="s">
        <v>2325</v>
      </c>
      <c r="QO11" s="77"/>
      <c r="QP11" s="77"/>
      <c r="QQ11" s="140" t="s">
        <v>2326</v>
      </c>
      <c r="QR11" s="141"/>
      <c r="QS11" s="142"/>
      <c r="QT11" s="140" t="s">
        <v>2327</v>
      </c>
      <c r="QU11" s="141"/>
      <c r="QV11" s="142"/>
      <c r="QW11" s="140" t="s">
        <v>2328</v>
      </c>
      <c r="QX11" s="141"/>
      <c r="QY11" s="142"/>
      <c r="QZ11" s="140" t="s">
        <v>2329</v>
      </c>
      <c r="RA11" s="141"/>
      <c r="RB11" s="142"/>
      <c r="RC11" s="140" t="s">
        <v>2330</v>
      </c>
      <c r="RD11" s="141"/>
      <c r="RE11" s="142"/>
      <c r="RF11" s="140" t="s">
        <v>2331</v>
      </c>
      <c r="RG11" s="141"/>
      <c r="RH11" s="142"/>
      <c r="RI11" s="140" t="s">
        <v>2332</v>
      </c>
      <c r="RJ11" s="141"/>
      <c r="RK11" s="142"/>
      <c r="RL11" s="140" t="s">
        <v>2333</v>
      </c>
      <c r="RM11" s="141"/>
      <c r="RN11" s="141"/>
      <c r="RO11" s="141" t="s">
        <v>2334</v>
      </c>
      <c r="RP11" s="141"/>
      <c r="RQ11" s="141"/>
      <c r="RR11" s="141" t="s">
        <v>2257</v>
      </c>
      <c r="RS11" s="141"/>
      <c r="RT11" s="141"/>
      <c r="RU11" s="141" t="s">
        <v>2258</v>
      </c>
      <c r="RV11" s="141"/>
      <c r="RW11" s="141"/>
      <c r="RX11" s="77" t="s">
        <v>2259</v>
      </c>
      <c r="RY11" s="77"/>
      <c r="RZ11" s="77"/>
      <c r="SA11" s="77" t="s">
        <v>2260</v>
      </c>
      <c r="SB11" s="77"/>
      <c r="SC11" s="77"/>
      <c r="SD11" s="77" t="s">
        <v>2335</v>
      </c>
      <c r="SE11" s="77"/>
      <c r="SF11" s="77"/>
      <c r="SG11" s="77" t="s">
        <v>2261</v>
      </c>
      <c r="SH11" s="77"/>
      <c r="SI11" s="77"/>
      <c r="SJ11" s="77" t="s">
        <v>2262</v>
      </c>
      <c r="SK11" s="77"/>
      <c r="SL11" s="77"/>
      <c r="SM11" s="77" t="s">
        <v>2263</v>
      </c>
      <c r="SN11" s="77"/>
      <c r="SO11" s="77"/>
      <c r="SP11" s="77" t="s">
        <v>2264</v>
      </c>
      <c r="SQ11" s="77"/>
      <c r="SR11" s="77"/>
      <c r="SS11" s="77" t="s">
        <v>2265</v>
      </c>
      <c r="ST11" s="77"/>
      <c r="SU11" s="77"/>
      <c r="SV11" s="77" t="s">
        <v>2266</v>
      </c>
      <c r="SW11" s="77"/>
      <c r="SX11" s="77"/>
      <c r="SY11" s="77" t="s">
        <v>2267</v>
      </c>
      <c r="SZ11" s="77"/>
      <c r="TA11" s="77"/>
      <c r="TB11" s="77" t="s">
        <v>2356</v>
      </c>
      <c r="TC11" s="77"/>
      <c r="TD11" s="77"/>
      <c r="TE11" s="77" t="s">
        <v>2357</v>
      </c>
      <c r="TF11" s="77"/>
      <c r="TG11" s="77"/>
      <c r="TH11" s="77" t="s">
        <v>2358</v>
      </c>
      <c r="TI11" s="77"/>
      <c r="TJ11" s="77"/>
      <c r="TK11" s="86" t="s">
        <v>2359</v>
      </c>
      <c r="TL11" s="127"/>
      <c r="TM11" s="128"/>
      <c r="TN11" s="91" t="s">
        <v>2268</v>
      </c>
      <c r="TO11" s="77"/>
      <c r="TP11" s="77"/>
      <c r="TQ11" s="77" t="s">
        <v>2269</v>
      </c>
      <c r="TR11" s="77"/>
      <c r="TS11" s="77"/>
      <c r="TT11" s="77" t="s">
        <v>2270</v>
      </c>
      <c r="TU11" s="77"/>
      <c r="TV11" s="77"/>
      <c r="TW11" s="77" t="s">
        <v>2336</v>
      </c>
      <c r="TX11" s="77"/>
      <c r="TY11" s="77"/>
      <c r="TZ11" s="77" t="s">
        <v>2271</v>
      </c>
      <c r="UA11" s="77"/>
      <c r="UB11" s="77"/>
      <c r="UC11" s="77" t="s">
        <v>2272</v>
      </c>
      <c r="UD11" s="77"/>
      <c r="UE11" s="77"/>
      <c r="UF11" s="77" t="s">
        <v>2273</v>
      </c>
      <c r="UG11" s="77"/>
      <c r="UH11" s="77"/>
      <c r="UI11" s="77" t="s">
        <v>2274</v>
      </c>
      <c r="UJ11" s="77"/>
      <c r="UK11" s="77"/>
      <c r="UL11" s="77" t="s">
        <v>2275</v>
      </c>
      <c r="UM11" s="77"/>
      <c r="UN11" s="77"/>
      <c r="UO11" s="77" t="s">
        <v>2276</v>
      </c>
      <c r="UP11" s="77"/>
      <c r="UQ11" s="77"/>
      <c r="UR11" s="77" t="s">
        <v>2277</v>
      </c>
      <c r="US11" s="77"/>
      <c r="UT11" s="77"/>
      <c r="UU11" s="77" t="s">
        <v>2278</v>
      </c>
      <c r="UV11" s="77"/>
      <c r="UW11" s="77"/>
      <c r="UX11" s="77" t="s">
        <v>2279</v>
      </c>
      <c r="UY11" s="77"/>
      <c r="UZ11" s="77"/>
      <c r="VA11" s="77" t="s">
        <v>2337</v>
      </c>
      <c r="VB11" s="77"/>
      <c r="VC11" s="77"/>
      <c r="VD11" s="77" t="s">
        <v>2280</v>
      </c>
      <c r="VE11" s="77"/>
      <c r="VF11" s="77"/>
      <c r="VG11" s="77" t="s">
        <v>2281</v>
      </c>
      <c r="VH11" s="77"/>
      <c r="VI11" s="77"/>
      <c r="VJ11" s="77" t="s">
        <v>2282</v>
      </c>
      <c r="VK11" s="77"/>
      <c r="VL11" s="86"/>
      <c r="VM11" s="77" t="s">
        <v>2283</v>
      </c>
      <c r="VN11" s="77"/>
      <c r="VO11" s="86"/>
      <c r="VP11" s="77" t="s">
        <v>2284</v>
      </c>
      <c r="VQ11" s="77"/>
      <c r="VR11" s="86"/>
      <c r="VS11" s="77" t="s">
        <v>2285</v>
      </c>
      <c r="VT11" s="77"/>
      <c r="VU11" s="86"/>
      <c r="VV11" s="86" t="s">
        <v>2286</v>
      </c>
      <c r="VW11" s="127"/>
      <c r="VX11" s="127"/>
      <c r="VY11" s="86" t="s">
        <v>2287</v>
      </c>
      <c r="VZ11" s="90"/>
      <c r="WA11" s="91"/>
      <c r="WB11" s="86" t="s">
        <v>2288</v>
      </c>
      <c r="WC11" s="90"/>
      <c r="WD11" s="91"/>
      <c r="WE11" s="86" t="s">
        <v>2338</v>
      </c>
      <c r="WF11" s="90"/>
      <c r="WG11" s="91"/>
      <c r="WH11" s="86" t="s">
        <v>2289</v>
      </c>
      <c r="WI11" s="90"/>
      <c r="WJ11" s="91"/>
      <c r="WK11" s="86" t="s">
        <v>2290</v>
      </c>
      <c r="WL11" s="90"/>
      <c r="WM11" s="91"/>
      <c r="WN11" s="86" t="s">
        <v>2291</v>
      </c>
      <c r="WO11" s="90"/>
      <c r="WP11" s="91"/>
      <c r="WQ11" s="86" t="s">
        <v>2292</v>
      </c>
      <c r="WR11" s="90"/>
      <c r="WS11" s="91"/>
      <c r="WT11" s="86" t="s">
        <v>2293</v>
      </c>
      <c r="WU11" s="90"/>
      <c r="WV11" s="91"/>
      <c r="WW11" s="86" t="s">
        <v>2294</v>
      </c>
      <c r="WX11" s="90"/>
      <c r="WY11" s="91"/>
      <c r="WZ11" s="86" t="s">
        <v>2295</v>
      </c>
      <c r="XA11" s="90"/>
      <c r="XB11" s="91"/>
      <c r="XC11" s="86" t="s">
        <v>2296</v>
      </c>
      <c r="XD11" s="90"/>
      <c r="XE11" s="91"/>
      <c r="XF11" s="86" t="s">
        <v>2297</v>
      </c>
      <c r="XG11" s="90"/>
      <c r="XH11" s="91"/>
      <c r="XI11" s="86" t="s">
        <v>2339</v>
      </c>
      <c r="XJ11" s="90"/>
      <c r="XK11" s="91"/>
      <c r="XL11" s="86" t="s">
        <v>2298</v>
      </c>
      <c r="XM11" s="90"/>
      <c r="XN11" s="91"/>
      <c r="XO11" s="86" t="s">
        <v>2299</v>
      </c>
      <c r="XP11" s="90"/>
      <c r="XQ11" s="91"/>
      <c r="XR11" s="86" t="s">
        <v>2300</v>
      </c>
      <c r="XS11" s="90"/>
      <c r="XT11" s="91"/>
      <c r="XU11" s="86" t="s">
        <v>2301</v>
      </c>
      <c r="XV11" s="90"/>
      <c r="XW11" s="91"/>
      <c r="XX11" s="86" t="s">
        <v>2302</v>
      </c>
      <c r="XY11" s="90"/>
      <c r="XZ11" s="90"/>
      <c r="YA11" s="77" t="s">
        <v>2360</v>
      </c>
      <c r="YB11" s="77"/>
      <c r="YC11" s="77"/>
      <c r="YD11" s="77" t="s">
        <v>2361</v>
      </c>
      <c r="YE11" s="77"/>
      <c r="YF11" s="77"/>
      <c r="YG11" s="77" t="s">
        <v>2362</v>
      </c>
      <c r="YH11" s="77"/>
      <c r="YI11" s="77"/>
      <c r="YJ11" s="77" t="s">
        <v>2363</v>
      </c>
      <c r="YK11" s="77"/>
      <c r="YL11" s="77"/>
      <c r="YM11" s="77" t="s">
        <v>2364</v>
      </c>
      <c r="YN11" s="77"/>
      <c r="YO11" s="77"/>
      <c r="YP11" s="77" t="s">
        <v>2365</v>
      </c>
      <c r="YQ11" s="77"/>
      <c r="YR11" s="77"/>
      <c r="YS11" s="77" t="s">
        <v>2366</v>
      </c>
      <c r="YT11" s="77"/>
      <c r="YU11" s="77"/>
      <c r="YV11" s="77" t="s">
        <v>2367</v>
      </c>
      <c r="YW11" s="77"/>
      <c r="YX11" s="77"/>
      <c r="YY11" s="77" t="s">
        <v>2368</v>
      </c>
      <c r="YZ11" s="77"/>
      <c r="ZA11" s="77"/>
      <c r="ZB11" s="77" t="s">
        <v>2369</v>
      </c>
      <c r="ZC11" s="77"/>
      <c r="ZD11" s="77"/>
      <c r="ZE11" s="77" t="s">
        <v>2370</v>
      </c>
      <c r="ZF11" s="77"/>
      <c r="ZG11" s="77"/>
      <c r="ZH11" s="77" t="s">
        <v>2371</v>
      </c>
      <c r="ZI11" s="77"/>
      <c r="ZJ11" s="77"/>
      <c r="ZK11" s="77" t="s">
        <v>2372</v>
      </c>
      <c r="ZL11" s="77"/>
      <c r="ZM11" s="77"/>
      <c r="ZN11" s="77" t="s">
        <v>2373</v>
      </c>
      <c r="ZO11" s="77"/>
      <c r="ZP11" s="77"/>
    </row>
    <row r="12" spans="1:692" ht="124.95" customHeight="1" thickBot="1" x14ac:dyDescent="0.35">
      <c r="A12" s="112"/>
      <c r="B12" s="112"/>
      <c r="C12" s="73" t="s">
        <v>2374</v>
      </c>
      <c r="D12" s="74"/>
      <c r="E12" s="75"/>
      <c r="F12" s="73" t="s">
        <v>2378</v>
      </c>
      <c r="G12" s="74"/>
      <c r="H12" s="75"/>
      <c r="I12" s="73" t="s">
        <v>2382</v>
      </c>
      <c r="J12" s="74"/>
      <c r="K12" s="75"/>
      <c r="L12" s="73" t="s">
        <v>2384</v>
      </c>
      <c r="M12" s="74"/>
      <c r="N12" s="75"/>
      <c r="O12" s="73" t="s">
        <v>2388</v>
      </c>
      <c r="P12" s="74"/>
      <c r="Q12" s="75"/>
      <c r="R12" s="73" t="s">
        <v>2392</v>
      </c>
      <c r="S12" s="74"/>
      <c r="T12" s="75"/>
      <c r="U12" s="73" t="s">
        <v>2393</v>
      </c>
      <c r="V12" s="74"/>
      <c r="W12" s="75"/>
      <c r="X12" s="73" t="s">
        <v>2397</v>
      </c>
      <c r="Y12" s="74"/>
      <c r="Z12" s="75"/>
      <c r="AA12" s="73" t="s">
        <v>2401</v>
      </c>
      <c r="AB12" s="74"/>
      <c r="AC12" s="75"/>
      <c r="AD12" s="73" t="s">
        <v>2405</v>
      </c>
      <c r="AE12" s="74"/>
      <c r="AF12" s="75"/>
      <c r="AG12" s="73" t="s">
        <v>2409</v>
      </c>
      <c r="AH12" s="74"/>
      <c r="AI12" s="75"/>
      <c r="AJ12" s="73" t="s">
        <v>2413</v>
      </c>
      <c r="AK12" s="74"/>
      <c r="AL12" s="75"/>
      <c r="AM12" s="73" t="s">
        <v>2417</v>
      </c>
      <c r="AN12" s="74"/>
      <c r="AO12" s="75"/>
      <c r="AP12" s="119" t="s">
        <v>2421</v>
      </c>
      <c r="AQ12" s="120"/>
      <c r="AR12" s="121"/>
      <c r="AS12" s="155" t="s">
        <v>2425</v>
      </c>
      <c r="AT12" s="156"/>
      <c r="AU12" s="157"/>
      <c r="AV12" s="119" t="s">
        <v>2429</v>
      </c>
      <c r="AW12" s="120"/>
      <c r="AX12" s="121"/>
      <c r="AY12" s="73" t="s">
        <v>2433</v>
      </c>
      <c r="AZ12" s="74"/>
      <c r="BA12" s="75"/>
      <c r="BB12" s="73" t="s">
        <v>2437</v>
      </c>
      <c r="BC12" s="74"/>
      <c r="BD12" s="75"/>
      <c r="BE12" s="73" t="s">
        <v>2440</v>
      </c>
      <c r="BF12" s="74"/>
      <c r="BG12" s="75"/>
      <c r="BH12" s="73" t="s">
        <v>2444</v>
      </c>
      <c r="BI12" s="74"/>
      <c r="BJ12" s="75"/>
      <c r="BK12" s="73" t="s">
        <v>2445</v>
      </c>
      <c r="BL12" s="74"/>
      <c r="BM12" s="75"/>
      <c r="BN12" s="73" t="s">
        <v>2446</v>
      </c>
      <c r="BO12" s="74"/>
      <c r="BP12" s="75"/>
      <c r="BQ12" s="73" t="s">
        <v>2450</v>
      </c>
      <c r="BR12" s="74"/>
      <c r="BS12" s="75"/>
      <c r="BT12" s="73" t="s">
        <v>2454</v>
      </c>
      <c r="BU12" s="74"/>
      <c r="BV12" s="75"/>
      <c r="BW12" s="73" t="s">
        <v>2458</v>
      </c>
      <c r="BX12" s="74"/>
      <c r="BY12" s="75"/>
      <c r="BZ12" s="73" t="s">
        <v>2462</v>
      </c>
      <c r="CA12" s="74"/>
      <c r="CB12" s="75"/>
      <c r="CC12" s="73" t="s">
        <v>2465</v>
      </c>
      <c r="CD12" s="74"/>
      <c r="CE12" s="75"/>
      <c r="CF12" s="73" t="s">
        <v>2469</v>
      </c>
      <c r="CG12" s="74"/>
      <c r="CH12" s="75"/>
      <c r="CI12" s="73" t="s">
        <v>2470</v>
      </c>
      <c r="CJ12" s="74"/>
      <c r="CK12" s="75"/>
      <c r="CL12" s="73" t="s">
        <v>2471</v>
      </c>
      <c r="CM12" s="74"/>
      <c r="CN12" s="75"/>
      <c r="CO12" s="73" t="s">
        <v>2475</v>
      </c>
      <c r="CP12" s="74"/>
      <c r="CQ12" s="75"/>
      <c r="CR12" s="73" t="s">
        <v>2476</v>
      </c>
      <c r="CS12" s="74"/>
      <c r="CT12" s="75"/>
      <c r="CU12" s="119" t="s">
        <v>1699</v>
      </c>
      <c r="CV12" s="120"/>
      <c r="CW12" s="121"/>
      <c r="CX12" s="73" t="s">
        <v>2479</v>
      </c>
      <c r="CY12" s="74"/>
      <c r="CZ12" s="75"/>
      <c r="DA12" s="73" t="s">
        <v>2480</v>
      </c>
      <c r="DB12" s="74"/>
      <c r="DC12" s="75"/>
      <c r="DD12" s="73" t="s">
        <v>2484</v>
      </c>
      <c r="DE12" s="74"/>
      <c r="DF12" s="75"/>
      <c r="DG12" s="73" t="s">
        <v>2488</v>
      </c>
      <c r="DH12" s="74"/>
      <c r="DI12" s="75"/>
      <c r="DJ12" s="73" t="s">
        <v>2492</v>
      </c>
      <c r="DK12" s="74"/>
      <c r="DL12" s="75"/>
      <c r="DM12" s="73" t="s">
        <v>2496</v>
      </c>
      <c r="DN12" s="74"/>
      <c r="DO12" s="75"/>
      <c r="DP12" s="73" t="s">
        <v>2500</v>
      </c>
      <c r="DQ12" s="74"/>
      <c r="DR12" s="75"/>
      <c r="DS12" s="73" t="s">
        <v>2502</v>
      </c>
      <c r="DT12" s="74"/>
      <c r="DU12" s="75"/>
      <c r="DV12" s="73" t="s">
        <v>2506</v>
      </c>
      <c r="DW12" s="74"/>
      <c r="DX12" s="75"/>
      <c r="DY12" s="73" t="s">
        <v>2509</v>
      </c>
      <c r="DZ12" s="74"/>
      <c r="EA12" s="75"/>
      <c r="EB12" s="119" t="s">
        <v>2510</v>
      </c>
      <c r="EC12" s="120"/>
      <c r="ED12" s="121"/>
      <c r="EE12" s="73" t="s">
        <v>2514</v>
      </c>
      <c r="EF12" s="74"/>
      <c r="EG12" s="75"/>
      <c r="EH12" s="119" t="s">
        <v>2516</v>
      </c>
      <c r="EI12" s="120"/>
      <c r="EJ12" s="121"/>
      <c r="EK12" s="73" t="s">
        <v>2517</v>
      </c>
      <c r="EL12" s="74"/>
      <c r="EM12" s="75"/>
      <c r="EN12" s="119" t="s">
        <v>2518</v>
      </c>
      <c r="EO12" s="120"/>
      <c r="EP12" s="121"/>
      <c r="EQ12" s="73" t="s">
        <v>2520</v>
      </c>
      <c r="ER12" s="74"/>
      <c r="ES12" s="75"/>
      <c r="ET12" s="73" t="s">
        <v>2524</v>
      </c>
      <c r="EU12" s="74"/>
      <c r="EV12" s="75"/>
      <c r="EW12" s="119" t="s">
        <v>2528</v>
      </c>
      <c r="EX12" s="120"/>
      <c r="EY12" s="121"/>
      <c r="EZ12" s="73" t="s">
        <v>2532</v>
      </c>
      <c r="FA12" s="74"/>
      <c r="FB12" s="75"/>
      <c r="FC12" s="73" t="s">
        <v>2536</v>
      </c>
      <c r="FD12" s="74"/>
      <c r="FE12" s="75"/>
      <c r="FF12" s="73" t="s">
        <v>2540</v>
      </c>
      <c r="FG12" s="74"/>
      <c r="FH12" s="75"/>
      <c r="FI12" s="73" t="s">
        <v>2544</v>
      </c>
      <c r="FJ12" s="74"/>
      <c r="FK12" s="75"/>
      <c r="FL12" s="73" t="s">
        <v>2547</v>
      </c>
      <c r="FM12" s="74"/>
      <c r="FN12" s="75"/>
      <c r="FO12" s="73" t="s">
        <v>2551</v>
      </c>
      <c r="FP12" s="74"/>
      <c r="FQ12" s="75"/>
      <c r="FR12" s="73" t="s">
        <v>2555</v>
      </c>
      <c r="FS12" s="74"/>
      <c r="FT12" s="75"/>
      <c r="FU12" s="119" t="s">
        <v>2559</v>
      </c>
      <c r="FV12" s="120"/>
      <c r="FW12" s="121"/>
      <c r="FX12" s="119" t="s">
        <v>2563</v>
      </c>
      <c r="FY12" s="120"/>
      <c r="FZ12" s="121"/>
      <c r="GA12" s="73" t="s">
        <v>2567</v>
      </c>
      <c r="GB12" s="74"/>
      <c r="GC12" s="75"/>
      <c r="GD12" s="119" t="s">
        <v>2568</v>
      </c>
      <c r="GE12" s="120"/>
      <c r="GF12" s="121"/>
      <c r="GG12" s="73" t="s">
        <v>2572</v>
      </c>
      <c r="GH12" s="74"/>
      <c r="GI12" s="75"/>
      <c r="GJ12" s="73" t="s">
        <v>2576</v>
      </c>
      <c r="GK12" s="74"/>
      <c r="GL12" s="75"/>
      <c r="GM12" s="73" t="s">
        <v>2580</v>
      </c>
      <c r="GN12" s="74"/>
      <c r="GO12" s="75"/>
      <c r="GP12" s="73" t="s">
        <v>2584</v>
      </c>
      <c r="GQ12" s="74"/>
      <c r="GR12" s="75"/>
      <c r="GS12" s="73" t="s">
        <v>2588</v>
      </c>
      <c r="GT12" s="74"/>
      <c r="GU12" s="75"/>
      <c r="GV12" s="73" t="s">
        <v>2592</v>
      </c>
      <c r="GW12" s="74"/>
      <c r="GX12" s="75"/>
      <c r="GY12" s="129" t="s">
        <v>2593</v>
      </c>
      <c r="GZ12" s="130"/>
      <c r="HA12" s="131"/>
      <c r="HB12" s="129" t="s">
        <v>2596</v>
      </c>
      <c r="HC12" s="130"/>
      <c r="HD12" s="131"/>
      <c r="HE12" s="129" t="s">
        <v>2599</v>
      </c>
      <c r="HF12" s="130"/>
      <c r="HG12" s="131"/>
      <c r="HH12" s="129" t="s">
        <v>2602</v>
      </c>
      <c r="HI12" s="130"/>
      <c r="HJ12" s="131"/>
      <c r="HK12" s="132" t="s">
        <v>2605</v>
      </c>
      <c r="HL12" s="133"/>
      <c r="HM12" s="134"/>
      <c r="HN12" s="129" t="s">
        <v>2608</v>
      </c>
      <c r="HO12" s="130"/>
      <c r="HP12" s="131"/>
      <c r="HQ12" s="129" t="s">
        <v>2610</v>
      </c>
      <c r="HR12" s="130"/>
      <c r="HS12" s="131"/>
      <c r="HT12" s="129" t="s">
        <v>2613</v>
      </c>
      <c r="HU12" s="130"/>
      <c r="HV12" s="131"/>
      <c r="HW12" s="132" t="s">
        <v>2616</v>
      </c>
      <c r="HX12" s="161"/>
      <c r="HY12" s="48"/>
      <c r="HZ12" s="132" t="s">
        <v>2617</v>
      </c>
      <c r="IA12" s="133"/>
      <c r="IB12" s="134"/>
      <c r="IC12" s="132" t="s">
        <v>2621</v>
      </c>
      <c r="ID12" s="133"/>
      <c r="IE12" s="134"/>
      <c r="IF12" s="129" t="s">
        <v>2622</v>
      </c>
      <c r="IG12" s="130"/>
      <c r="IH12" s="131"/>
      <c r="II12" s="132" t="s">
        <v>2624</v>
      </c>
      <c r="IJ12" s="133"/>
      <c r="IK12" s="134"/>
      <c r="IL12" s="132" t="s">
        <v>2625</v>
      </c>
      <c r="IM12" s="133"/>
      <c r="IN12" s="134"/>
      <c r="IO12" s="129" t="s">
        <v>2626</v>
      </c>
      <c r="IP12" s="130"/>
      <c r="IQ12" s="131"/>
      <c r="IR12" s="129" t="s">
        <v>2630</v>
      </c>
      <c r="IS12" s="130"/>
      <c r="IT12" s="131"/>
      <c r="IU12" s="129" t="s">
        <v>2633</v>
      </c>
      <c r="IV12" s="130"/>
      <c r="IW12" s="131"/>
      <c r="IX12" s="132" t="s">
        <v>2637</v>
      </c>
      <c r="IY12" s="133"/>
      <c r="IZ12" s="134"/>
      <c r="JA12" s="129" t="s">
        <v>2641</v>
      </c>
      <c r="JB12" s="130"/>
      <c r="JC12" s="131"/>
      <c r="JD12" s="129" t="s">
        <v>2642</v>
      </c>
      <c r="JE12" s="130"/>
      <c r="JF12" s="131"/>
      <c r="JG12" s="129" t="s">
        <v>2645</v>
      </c>
      <c r="JH12" s="130"/>
      <c r="JI12" s="131"/>
      <c r="JJ12" s="162" t="s">
        <v>2650</v>
      </c>
      <c r="JK12" s="110"/>
      <c r="JL12" s="109"/>
      <c r="JM12" s="73" t="s">
        <v>2651</v>
      </c>
      <c r="JN12" s="74"/>
      <c r="JO12" s="75"/>
      <c r="JP12" s="73" t="s">
        <v>2655</v>
      </c>
      <c r="JQ12" s="74"/>
      <c r="JR12" s="75"/>
      <c r="JS12" s="73" t="s">
        <v>2656</v>
      </c>
      <c r="JT12" s="74"/>
      <c r="JU12" s="75"/>
      <c r="JV12" s="73" t="s">
        <v>2657</v>
      </c>
      <c r="JW12" s="74"/>
      <c r="JX12" s="75"/>
      <c r="JY12" s="119" t="s">
        <v>2659</v>
      </c>
      <c r="JZ12" s="120"/>
      <c r="KA12" s="121"/>
      <c r="KB12" s="119" t="s">
        <v>2663</v>
      </c>
      <c r="KC12" s="120"/>
      <c r="KD12" s="121"/>
      <c r="KE12" s="73" t="s">
        <v>2665</v>
      </c>
      <c r="KF12" s="74"/>
      <c r="KG12" s="75"/>
      <c r="KH12" s="73" t="s">
        <v>2682</v>
      </c>
      <c r="KI12" s="74"/>
      <c r="KJ12" s="75"/>
      <c r="KK12" s="73" t="s">
        <v>2686</v>
      </c>
      <c r="KL12" s="74"/>
      <c r="KM12" s="75"/>
      <c r="KN12" s="129" t="s">
        <v>2690</v>
      </c>
      <c r="KO12" s="130"/>
      <c r="KP12" s="131"/>
      <c r="KQ12" s="129" t="s">
        <v>2693</v>
      </c>
      <c r="KR12" s="130"/>
      <c r="KS12" s="131"/>
      <c r="KT12" s="129" t="s">
        <v>2696</v>
      </c>
      <c r="KU12" s="130"/>
      <c r="KV12" s="131"/>
      <c r="KW12" s="129" t="s">
        <v>2699</v>
      </c>
      <c r="KX12" s="130"/>
      <c r="KY12" s="131"/>
      <c r="KZ12" s="132" t="s">
        <v>2700</v>
      </c>
      <c r="LA12" s="133"/>
      <c r="LB12" s="134"/>
      <c r="LC12" s="129" t="s">
        <v>2701</v>
      </c>
      <c r="LD12" s="130"/>
      <c r="LE12" s="131"/>
      <c r="LF12" s="129" t="s">
        <v>2704</v>
      </c>
      <c r="LG12" s="130"/>
      <c r="LH12" s="131"/>
      <c r="LI12" s="129" t="s">
        <v>2707</v>
      </c>
      <c r="LJ12" s="130"/>
      <c r="LK12" s="131"/>
      <c r="LL12" s="129" t="s">
        <v>2708</v>
      </c>
      <c r="LM12" s="130"/>
      <c r="LN12" s="131"/>
      <c r="LO12" s="132" t="s">
        <v>2711</v>
      </c>
      <c r="LP12" s="133"/>
      <c r="LQ12" s="134"/>
      <c r="LR12" s="129" t="s">
        <v>2714</v>
      </c>
      <c r="LS12" s="130"/>
      <c r="LT12" s="131"/>
      <c r="LU12" s="129" t="s">
        <v>2718</v>
      </c>
      <c r="LV12" s="130"/>
      <c r="LW12" s="130"/>
      <c r="LX12" s="99" t="s">
        <v>2588</v>
      </c>
      <c r="LY12" s="99"/>
      <c r="LZ12" s="99"/>
      <c r="MA12" s="119" t="s">
        <v>2733</v>
      </c>
      <c r="MB12" s="120"/>
      <c r="MC12" s="121"/>
      <c r="MD12" s="73" t="s">
        <v>2734</v>
      </c>
      <c r="ME12" s="74"/>
      <c r="MF12" s="75"/>
      <c r="MG12" s="73" t="s">
        <v>2738</v>
      </c>
      <c r="MH12" s="74"/>
      <c r="MI12" s="75"/>
      <c r="MJ12" s="119" t="s">
        <v>2742</v>
      </c>
      <c r="MK12" s="120"/>
      <c r="ML12" s="121"/>
      <c r="MM12" s="73" t="s">
        <v>2746</v>
      </c>
      <c r="MN12" s="74"/>
      <c r="MO12" s="75"/>
      <c r="MP12" s="73" t="s">
        <v>2747</v>
      </c>
      <c r="MQ12" s="74"/>
      <c r="MR12" s="75"/>
      <c r="MS12" s="73" t="s">
        <v>2751</v>
      </c>
      <c r="MT12" s="74"/>
      <c r="MU12" s="75"/>
      <c r="MV12" s="73" t="s">
        <v>2755</v>
      </c>
      <c r="MW12" s="74"/>
      <c r="MX12" s="75"/>
      <c r="MY12" s="73" t="s">
        <v>2756</v>
      </c>
      <c r="MZ12" s="74"/>
      <c r="NA12" s="75"/>
      <c r="NB12" s="73" t="s">
        <v>2760</v>
      </c>
      <c r="NC12" s="74"/>
      <c r="ND12" s="75"/>
      <c r="NE12" s="73" t="s">
        <v>2764</v>
      </c>
      <c r="NF12" s="74"/>
      <c r="NG12" s="75"/>
      <c r="NH12" s="73" t="s">
        <v>2768</v>
      </c>
      <c r="NI12" s="74"/>
      <c r="NJ12" s="75"/>
      <c r="NK12" s="73" t="s">
        <v>2772</v>
      </c>
      <c r="NL12" s="74"/>
      <c r="NM12" s="75"/>
      <c r="NN12" s="73" t="s">
        <v>2776</v>
      </c>
      <c r="NO12" s="74"/>
      <c r="NP12" s="75"/>
      <c r="NQ12" s="73" t="s">
        <v>2780</v>
      </c>
      <c r="NR12" s="74"/>
      <c r="NS12" s="75"/>
      <c r="NT12" s="119" t="s">
        <v>2784</v>
      </c>
      <c r="NU12" s="120"/>
      <c r="NV12" s="121"/>
      <c r="NW12" s="73" t="s">
        <v>2788</v>
      </c>
      <c r="NX12" s="74"/>
      <c r="NY12" s="75"/>
      <c r="NZ12" s="73" t="s">
        <v>2792</v>
      </c>
      <c r="OA12" s="74"/>
      <c r="OB12" s="75"/>
      <c r="OC12" s="129" t="s">
        <v>2796</v>
      </c>
      <c r="OD12" s="130"/>
      <c r="OE12" s="131"/>
      <c r="OF12" s="73" t="s">
        <v>2799</v>
      </c>
      <c r="OG12" s="74"/>
      <c r="OH12" s="75"/>
      <c r="OI12" s="129" t="s">
        <v>2803</v>
      </c>
      <c r="OJ12" s="130"/>
      <c r="OK12" s="131"/>
      <c r="OL12" s="129" t="s">
        <v>2806</v>
      </c>
      <c r="OM12" s="130"/>
      <c r="ON12" s="131"/>
      <c r="OO12" s="129" t="s">
        <v>2809</v>
      </c>
      <c r="OP12" s="130"/>
      <c r="OQ12" s="131"/>
      <c r="OR12" s="129" t="s">
        <v>2812</v>
      </c>
      <c r="OS12" s="130"/>
      <c r="OT12" s="131"/>
      <c r="OU12" s="129" t="s">
        <v>2815</v>
      </c>
      <c r="OV12" s="130"/>
      <c r="OW12" s="131"/>
      <c r="OX12" s="129" t="s">
        <v>2818</v>
      </c>
      <c r="OY12" s="130"/>
      <c r="OZ12" s="131"/>
      <c r="PA12" s="129" t="s">
        <v>2819</v>
      </c>
      <c r="PB12" s="130"/>
      <c r="PC12" s="131"/>
      <c r="PD12" s="73" t="s">
        <v>2822</v>
      </c>
      <c r="PE12" s="74"/>
      <c r="PF12" s="75"/>
      <c r="PG12" s="73" t="s">
        <v>2826</v>
      </c>
      <c r="PH12" s="74"/>
      <c r="PI12" s="75"/>
      <c r="PJ12" s="73" t="s">
        <v>2828</v>
      </c>
      <c r="PK12" s="74"/>
      <c r="PL12" s="75"/>
      <c r="PM12" s="73" t="s">
        <v>2832</v>
      </c>
      <c r="PN12" s="74"/>
      <c r="PO12" s="75"/>
      <c r="PP12" s="73" t="s">
        <v>2836</v>
      </c>
      <c r="PQ12" s="74"/>
      <c r="PR12" s="75"/>
      <c r="PS12" s="73" t="s">
        <v>2840</v>
      </c>
      <c r="PT12" s="74"/>
      <c r="PU12" s="75"/>
      <c r="PV12" s="73" t="s">
        <v>2844</v>
      </c>
      <c r="PW12" s="74"/>
      <c r="PX12" s="75"/>
      <c r="PY12" s="73" t="s">
        <v>2851</v>
      </c>
      <c r="PZ12" s="74"/>
      <c r="QA12" s="75"/>
      <c r="QB12" s="73" t="s">
        <v>2852</v>
      </c>
      <c r="QC12" s="74"/>
      <c r="QD12" s="75"/>
      <c r="QE12" s="73" t="s">
        <v>2855</v>
      </c>
      <c r="QF12" s="74"/>
      <c r="QG12" s="75"/>
      <c r="QH12" s="73" t="s">
        <v>2859</v>
      </c>
      <c r="QI12" s="74"/>
      <c r="QJ12" s="75"/>
      <c r="QK12" s="73" t="s">
        <v>2863</v>
      </c>
      <c r="QL12" s="74"/>
      <c r="QM12" s="75"/>
      <c r="QN12" s="73" t="s">
        <v>2867</v>
      </c>
      <c r="QO12" s="74"/>
      <c r="QP12" s="75"/>
      <c r="QQ12" s="73" t="s">
        <v>2870</v>
      </c>
      <c r="QR12" s="74"/>
      <c r="QS12" s="75"/>
      <c r="QT12" s="73" t="s">
        <v>2872</v>
      </c>
      <c r="QU12" s="74"/>
      <c r="QV12" s="75"/>
      <c r="QW12" s="73" t="s">
        <v>2876</v>
      </c>
      <c r="QX12" s="74"/>
      <c r="QY12" s="75"/>
      <c r="QZ12" s="73" t="s">
        <v>2880</v>
      </c>
      <c r="RA12" s="74"/>
      <c r="RB12" s="75"/>
      <c r="RC12" s="73" t="s">
        <v>2884</v>
      </c>
      <c r="RD12" s="74"/>
      <c r="RE12" s="75"/>
      <c r="RF12" s="73" t="s">
        <v>2886</v>
      </c>
      <c r="RG12" s="74"/>
      <c r="RH12" s="75"/>
      <c r="RI12" s="73" t="s">
        <v>2890</v>
      </c>
      <c r="RJ12" s="74"/>
      <c r="RK12" s="75"/>
      <c r="RL12" s="73" t="s">
        <v>2894</v>
      </c>
      <c r="RM12" s="74"/>
      <c r="RN12" s="75"/>
      <c r="RO12" s="73" t="s">
        <v>2898</v>
      </c>
      <c r="RP12" s="74"/>
      <c r="RQ12" s="75"/>
      <c r="RR12" s="73" t="s">
        <v>2902</v>
      </c>
      <c r="RS12" s="74"/>
      <c r="RT12" s="75"/>
      <c r="RU12" s="73" t="s">
        <v>2906</v>
      </c>
      <c r="RV12" s="74"/>
      <c r="RW12" s="75"/>
      <c r="RX12" s="73" t="s">
        <v>2909</v>
      </c>
      <c r="RY12" s="74"/>
      <c r="RZ12" s="75"/>
      <c r="SA12" s="73" t="s">
        <v>2913</v>
      </c>
      <c r="SB12" s="74"/>
      <c r="SC12" s="75"/>
      <c r="SD12" s="73" t="s">
        <v>2917</v>
      </c>
      <c r="SE12" s="74"/>
      <c r="SF12" s="75"/>
      <c r="SG12" s="73" t="s">
        <v>2918</v>
      </c>
      <c r="SH12" s="74"/>
      <c r="SI12" s="75"/>
      <c r="SJ12" s="73" t="s">
        <v>2922</v>
      </c>
      <c r="SK12" s="74"/>
      <c r="SL12" s="75"/>
      <c r="SM12" s="73" t="s">
        <v>2926</v>
      </c>
      <c r="SN12" s="74"/>
      <c r="SO12" s="75"/>
      <c r="SP12" s="73" t="s">
        <v>2929</v>
      </c>
      <c r="SQ12" s="74"/>
      <c r="SR12" s="75"/>
      <c r="SS12" s="73" t="s">
        <v>2933</v>
      </c>
      <c r="ST12" s="74"/>
      <c r="SU12" s="75"/>
      <c r="SV12" s="73" t="s">
        <v>2937</v>
      </c>
      <c r="SW12" s="74"/>
      <c r="SX12" s="75"/>
      <c r="SY12" s="73" t="s">
        <v>2941</v>
      </c>
      <c r="SZ12" s="74"/>
      <c r="TA12" s="75"/>
      <c r="TB12" s="73" t="s">
        <v>2945</v>
      </c>
      <c r="TC12" s="74"/>
      <c r="TD12" s="75"/>
      <c r="TE12" s="73" t="s">
        <v>2949</v>
      </c>
      <c r="TF12" s="74"/>
      <c r="TG12" s="75"/>
      <c r="TH12" s="73" t="s">
        <v>1999</v>
      </c>
      <c r="TI12" s="74"/>
      <c r="TJ12" s="75"/>
      <c r="TK12" s="73" t="s">
        <v>2954</v>
      </c>
      <c r="TL12" s="74"/>
      <c r="TM12" s="75"/>
      <c r="TN12" s="73" t="s">
        <v>2965</v>
      </c>
      <c r="TO12" s="74"/>
      <c r="TP12" s="75"/>
      <c r="TQ12" s="73" t="s">
        <v>2969</v>
      </c>
      <c r="TR12" s="74"/>
      <c r="TS12" s="75"/>
      <c r="TT12" s="73" t="s">
        <v>2973</v>
      </c>
      <c r="TU12" s="74"/>
      <c r="TV12" s="75"/>
      <c r="TW12" s="73" t="s">
        <v>2977</v>
      </c>
      <c r="TX12" s="74"/>
      <c r="TY12" s="75"/>
      <c r="TZ12" s="73" t="s">
        <v>2981</v>
      </c>
      <c r="UA12" s="74"/>
      <c r="UB12" s="75"/>
      <c r="UC12" s="73" t="s">
        <v>2985</v>
      </c>
      <c r="UD12" s="74"/>
      <c r="UE12" s="75"/>
      <c r="UF12" s="73" t="s">
        <v>2989</v>
      </c>
      <c r="UG12" s="74"/>
      <c r="UH12" s="75"/>
      <c r="UI12" s="73" t="s">
        <v>2993</v>
      </c>
      <c r="UJ12" s="74"/>
      <c r="UK12" s="75"/>
      <c r="UL12" s="73" t="s">
        <v>2997</v>
      </c>
      <c r="UM12" s="74"/>
      <c r="UN12" s="75"/>
      <c r="UO12" s="73" t="s">
        <v>3001</v>
      </c>
      <c r="UP12" s="74"/>
      <c r="UQ12" s="75"/>
      <c r="UR12" s="73" t="s">
        <v>3004</v>
      </c>
      <c r="US12" s="74"/>
      <c r="UT12" s="75"/>
      <c r="UU12" s="73" t="s">
        <v>3008</v>
      </c>
      <c r="UV12" s="74"/>
      <c r="UW12" s="75"/>
      <c r="UX12" s="73" t="s">
        <v>3012</v>
      </c>
      <c r="UY12" s="74"/>
      <c r="UZ12" s="75"/>
      <c r="VA12" s="73" t="s">
        <v>3014</v>
      </c>
      <c r="VB12" s="74"/>
      <c r="VC12" s="75"/>
      <c r="VD12" s="73" t="s">
        <v>3016</v>
      </c>
      <c r="VE12" s="74"/>
      <c r="VF12" s="75"/>
      <c r="VG12" s="73" t="s">
        <v>3020</v>
      </c>
      <c r="VH12" s="74"/>
      <c r="VI12" s="75"/>
      <c r="VJ12" s="73" t="s">
        <v>1699</v>
      </c>
      <c r="VK12" s="74"/>
      <c r="VL12" s="75"/>
      <c r="VM12" s="73" t="s">
        <v>3025</v>
      </c>
      <c r="VN12" s="74"/>
      <c r="VO12" s="75"/>
      <c r="VP12" s="73" t="s">
        <v>3029</v>
      </c>
      <c r="VQ12" s="74"/>
      <c r="VR12" s="75"/>
      <c r="VS12" s="73" t="s">
        <v>3031</v>
      </c>
      <c r="VT12" s="74"/>
      <c r="VU12" s="75"/>
      <c r="VV12" s="73" t="s">
        <v>3035</v>
      </c>
      <c r="VW12" s="74"/>
      <c r="VX12" s="75"/>
      <c r="VY12" s="73" t="s">
        <v>3039</v>
      </c>
      <c r="VZ12" s="74"/>
      <c r="WA12" s="75"/>
      <c r="WB12" s="73" t="s">
        <v>3042</v>
      </c>
      <c r="WC12" s="74"/>
      <c r="WD12" s="75"/>
      <c r="WE12" s="73" t="s">
        <v>3046</v>
      </c>
      <c r="WF12" s="74"/>
      <c r="WG12" s="75"/>
      <c r="WH12" s="73" t="s">
        <v>3050</v>
      </c>
      <c r="WI12" s="74"/>
      <c r="WJ12" s="75"/>
      <c r="WK12" s="73" t="s">
        <v>3054</v>
      </c>
      <c r="WL12" s="74"/>
      <c r="WM12" s="75"/>
      <c r="WN12" s="73" t="s">
        <v>3056</v>
      </c>
      <c r="WO12" s="74"/>
      <c r="WP12" s="75"/>
      <c r="WQ12" s="73" t="s">
        <v>3060</v>
      </c>
      <c r="WR12" s="74"/>
      <c r="WS12" s="75"/>
      <c r="WT12" s="73" t="s">
        <v>3064</v>
      </c>
      <c r="WU12" s="74"/>
      <c r="WV12" s="75"/>
      <c r="WW12" s="73" t="s">
        <v>3068</v>
      </c>
      <c r="WX12" s="74"/>
      <c r="WY12" s="75"/>
      <c r="WZ12" s="73" t="s">
        <v>3072</v>
      </c>
      <c r="XA12" s="74"/>
      <c r="XB12" s="75"/>
      <c r="XC12" s="73" t="s">
        <v>3076</v>
      </c>
      <c r="XD12" s="74"/>
      <c r="XE12" s="75"/>
      <c r="XF12" s="73" t="s">
        <v>3078</v>
      </c>
      <c r="XG12" s="74"/>
      <c r="XH12" s="75"/>
      <c r="XI12" s="73" t="s">
        <v>3082</v>
      </c>
      <c r="XJ12" s="74"/>
      <c r="XK12" s="150"/>
      <c r="XL12" s="149" t="s">
        <v>3086</v>
      </c>
      <c r="XM12" s="74"/>
      <c r="XN12" s="150"/>
      <c r="XO12" s="149" t="s">
        <v>3088</v>
      </c>
      <c r="XP12" s="74"/>
      <c r="XQ12" s="75"/>
      <c r="XR12" s="73" t="s">
        <v>3092</v>
      </c>
      <c r="XS12" s="74"/>
      <c r="XT12" s="75"/>
      <c r="XU12" s="73" t="s">
        <v>3096</v>
      </c>
      <c r="XV12" s="74"/>
      <c r="XW12" s="75"/>
      <c r="XX12" s="73" t="s">
        <v>3097</v>
      </c>
      <c r="XY12" s="74"/>
      <c r="XZ12" s="75"/>
      <c r="YA12" s="73" t="s">
        <v>3101</v>
      </c>
      <c r="YB12" s="74"/>
      <c r="YC12" s="75"/>
      <c r="YD12" s="73" t="s">
        <v>3105</v>
      </c>
      <c r="YE12" s="74"/>
      <c r="YF12" s="75"/>
      <c r="YG12" s="73" t="s">
        <v>3107</v>
      </c>
      <c r="YH12" s="74"/>
      <c r="YI12" s="75"/>
      <c r="YJ12" s="73" t="s">
        <v>3111</v>
      </c>
      <c r="YK12" s="74"/>
      <c r="YL12" s="75"/>
      <c r="YM12" s="73" t="s">
        <v>3114</v>
      </c>
      <c r="YN12" s="74"/>
      <c r="YO12" s="75"/>
      <c r="YP12" s="73" t="s">
        <v>3118</v>
      </c>
      <c r="YQ12" s="74"/>
      <c r="YR12" s="75"/>
      <c r="YS12" s="73" t="s">
        <v>3122</v>
      </c>
      <c r="YT12" s="74"/>
      <c r="YU12" s="75"/>
      <c r="YV12" s="73" t="s">
        <v>3124</v>
      </c>
      <c r="YW12" s="74"/>
      <c r="YX12" s="75"/>
      <c r="YY12" s="73" t="s">
        <v>3128</v>
      </c>
      <c r="YZ12" s="74"/>
      <c r="ZA12" s="75"/>
      <c r="ZB12" s="73" t="s">
        <v>3132</v>
      </c>
      <c r="ZC12" s="74"/>
      <c r="ZD12" s="75"/>
      <c r="ZE12" s="73" t="s">
        <v>3136</v>
      </c>
      <c r="ZF12" s="74"/>
      <c r="ZG12" s="75"/>
      <c r="ZH12" s="162" t="s">
        <v>3143</v>
      </c>
      <c r="ZI12" s="163"/>
      <c r="ZJ12" s="164"/>
      <c r="ZK12" s="73" t="s">
        <v>3144</v>
      </c>
      <c r="ZL12" s="74"/>
      <c r="ZM12" s="75"/>
      <c r="ZN12" s="73" t="s">
        <v>3148</v>
      </c>
      <c r="ZO12" s="74"/>
      <c r="ZP12" s="75"/>
    </row>
    <row r="13" spans="1:692" ht="132.6" thickBot="1" x14ac:dyDescent="0.35">
      <c r="A13" s="112"/>
      <c r="B13" s="112"/>
      <c r="C13" s="20" t="s">
        <v>2375</v>
      </c>
      <c r="D13" s="21" t="s">
        <v>2376</v>
      </c>
      <c r="E13" s="22" t="s">
        <v>2377</v>
      </c>
      <c r="F13" s="20" t="s">
        <v>2379</v>
      </c>
      <c r="G13" s="21" t="s">
        <v>2380</v>
      </c>
      <c r="H13" s="22" t="s">
        <v>2381</v>
      </c>
      <c r="I13" s="20" t="s">
        <v>480</v>
      </c>
      <c r="J13" s="21" t="s">
        <v>2383</v>
      </c>
      <c r="K13" s="22" t="s">
        <v>482</v>
      </c>
      <c r="L13" s="20" t="s">
        <v>2385</v>
      </c>
      <c r="M13" s="21" t="s">
        <v>2386</v>
      </c>
      <c r="N13" s="22" t="s">
        <v>2387</v>
      </c>
      <c r="O13" s="20" t="s">
        <v>2389</v>
      </c>
      <c r="P13" s="21" t="s">
        <v>2390</v>
      </c>
      <c r="Q13" s="22" t="s">
        <v>2391</v>
      </c>
      <c r="R13" s="20" t="s">
        <v>1481</v>
      </c>
      <c r="S13" s="21" t="s">
        <v>1482</v>
      </c>
      <c r="T13" s="22" t="s">
        <v>1483</v>
      </c>
      <c r="U13" s="20" t="s">
        <v>2394</v>
      </c>
      <c r="V13" s="21" t="s">
        <v>2395</v>
      </c>
      <c r="W13" s="22" t="s">
        <v>2396</v>
      </c>
      <c r="X13" s="20" t="s">
        <v>2398</v>
      </c>
      <c r="Y13" s="21" t="s">
        <v>2399</v>
      </c>
      <c r="Z13" s="22" t="s">
        <v>2400</v>
      </c>
      <c r="AA13" s="20" t="s">
        <v>2402</v>
      </c>
      <c r="AB13" s="21" t="s">
        <v>2403</v>
      </c>
      <c r="AC13" s="22" t="s">
        <v>2404</v>
      </c>
      <c r="AD13" s="20" t="s">
        <v>2406</v>
      </c>
      <c r="AE13" s="21" t="s">
        <v>2407</v>
      </c>
      <c r="AF13" s="22" t="s">
        <v>2408</v>
      </c>
      <c r="AG13" s="20" t="s">
        <v>2410</v>
      </c>
      <c r="AH13" s="21" t="s">
        <v>2411</v>
      </c>
      <c r="AI13" s="22" t="s">
        <v>2412</v>
      </c>
      <c r="AJ13" s="20" t="s">
        <v>2414</v>
      </c>
      <c r="AK13" s="21" t="s">
        <v>2415</v>
      </c>
      <c r="AL13" s="22" t="s">
        <v>2416</v>
      </c>
      <c r="AM13" s="20" t="s">
        <v>2418</v>
      </c>
      <c r="AN13" s="21" t="s">
        <v>2419</v>
      </c>
      <c r="AO13" s="22" t="s">
        <v>2420</v>
      </c>
      <c r="AP13" s="38" t="s">
        <v>2422</v>
      </c>
      <c r="AQ13" s="49" t="s">
        <v>2423</v>
      </c>
      <c r="AR13" s="49" t="s">
        <v>2424</v>
      </c>
      <c r="AS13" s="20" t="s">
        <v>2426</v>
      </c>
      <c r="AT13" s="21" t="s">
        <v>2427</v>
      </c>
      <c r="AU13" s="22" t="s">
        <v>2428</v>
      </c>
      <c r="AV13" s="20" t="s">
        <v>2430</v>
      </c>
      <c r="AW13" s="21" t="s">
        <v>2431</v>
      </c>
      <c r="AX13" s="22" t="s">
        <v>2432</v>
      </c>
      <c r="AY13" s="20" t="s">
        <v>2434</v>
      </c>
      <c r="AZ13" s="21" t="s">
        <v>2435</v>
      </c>
      <c r="BA13" s="22" t="s">
        <v>2436</v>
      </c>
      <c r="BB13" s="20" t="s">
        <v>691</v>
      </c>
      <c r="BC13" s="21" t="s">
        <v>2438</v>
      </c>
      <c r="BD13" s="21" t="s">
        <v>2439</v>
      </c>
      <c r="BE13" s="20" t="s">
        <v>2441</v>
      </c>
      <c r="BF13" s="21" t="s">
        <v>2442</v>
      </c>
      <c r="BG13" s="21" t="s">
        <v>2443</v>
      </c>
      <c r="BH13" s="20" t="s">
        <v>691</v>
      </c>
      <c r="BI13" s="21" t="s">
        <v>2438</v>
      </c>
      <c r="BJ13" s="22" t="s">
        <v>2439</v>
      </c>
      <c r="BK13" s="20" t="s">
        <v>2040</v>
      </c>
      <c r="BL13" s="21" t="s">
        <v>2041</v>
      </c>
      <c r="BM13" s="22" t="s">
        <v>2042</v>
      </c>
      <c r="BN13" s="20" t="s">
        <v>2447</v>
      </c>
      <c r="BO13" s="21" t="s">
        <v>2448</v>
      </c>
      <c r="BP13" s="22" t="s">
        <v>2449</v>
      </c>
      <c r="BQ13" s="20" t="s">
        <v>2451</v>
      </c>
      <c r="BR13" s="21" t="s">
        <v>2452</v>
      </c>
      <c r="BS13" s="22" t="s">
        <v>2453</v>
      </c>
      <c r="BT13" s="20" t="s">
        <v>2455</v>
      </c>
      <c r="BU13" s="21" t="s">
        <v>2456</v>
      </c>
      <c r="BV13" s="22" t="s">
        <v>2457</v>
      </c>
      <c r="BW13" s="20" t="s">
        <v>2459</v>
      </c>
      <c r="BX13" s="21" t="s">
        <v>2460</v>
      </c>
      <c r="BY13" s="22" t="s">
        <v>2461</v>
      </c>
      <c r="BZ13" s="20" t="s">
        <v>2463</v>
      </c>
      <c r="CA13" s="21" t="s">
        <v>1627</v>
      </c>
      <c r="CB13" s="22" t="s">
        <v>2464</v>
      </c>
      <c r="CC13" s="20" t="s">
        <v>2466</v>
      </c>
      <c r="CD13" s="21" t="s">
        <v>2467</v>
      </c>
      <c r="CE13" s="22" t="s">
        <v>2468</v>
      </c>
      <c r="CF13" s="20" t="s">
        <v>170</v>
      </c>
      <c r="CG13" s="21" t="s">
        <v>1627</v>
      </c>
      <c r="CH13" s="22" t="s">
        <v>2464</v>
      </c>
      <c r="CI13" s="20" t="s">
        <v>48</v>
      </c>
      <c r="CJ13" s="21" t="s">
        <v>49</v>
      </c>
      <c r="CK13" s="22" t="s">
        <v>50</v>
      </c>
      <c r="CL13" s="20" t="s">
        <v>2472</v>
      </c>
      <c r="CM13" s="21" t="s">
        <v>2473</v>
      </c>
      <c r="CN13" s="22" t="s">
        <v>2474</v>
      </c>
      <c r="CO13" s="20" t="s">
        <v>526</v>
      </c>
      <c r="CP13" s="21" t="s">
        <v>551</v>
      </c>
      <c r="CQ13" s="22" t="s">
        <v>556</v>
      </c>
      <c r="CR13" s="20" t="s">
        <v>1568</v>
      </c>
      <c r="CS13" s="21" t="s">
        <v>1569</v>
      </c>
      <c r="CT13" s="22" t="s">
        <v>2477</v>
      </c>
      <c r="CU13" s="20" t="s">
        <v>1556</v>
      </c>
      <c r="CV13" s="21" t="s">
        <v>1557</v>
      </c>
      <c r="CW13" s="22" t="s">
        <v>2478</v>
      </c>
      <c r="CX13" s="20" t="s">
        <v>526</v>
      </c>
      <c r="CY13" s="21" t="s">
        <v>551</v>
      </c>
      <c r="CZ13" s="22" t="s">
        <v>1080</v>
      </c>
      <c r="DA13" s="20" t="s">
        <v>2481</v>
      </c>
      <c r="DB13" s="21" t="s">
        <v>2482</v>
      </c>
      <c r="DC13" s="22" t="s">
        <v>2483</v>
      </c>
      <c r="DD13" s="20" t="s">
        <v>2485</v>
      </c>
      <c r="DE13" s="21" t="s">
        <v>2486</v>
      </c>
      <c r="DF13" s="22" t="s">
        <v>2487</v>
      </c>
      <c r="DG13" s="20" t="s">
        <v>2489</v>
      </c>
      <c r="DH13" s="21" t="s">
        <v>2490</v>
      </c>
      <c r="DI13" s="22" t="s">
        <v>2491</v>
      </c>
      <c r="DJ13" s="20" t="s">
        <v>2493</v>
      </c>
      <c r="DK13" s="21" t="s">
        <v>2494</v>
      </c>
      <c r="DL13" s="22" t="s">
        <v>2495</v>
      </c>
      <c r="DM13" s="20" t="s">
        <v>2497</v>
      </c>
      <c r="DN13" s="21" t="s">
        <v>2498</v>
      </c>
      <c r="DO13" s="22" t="s">
        <v>2499</v>
      </c>
      <c r="DP13" s="20" t="s">
        <v>1574</v>
      </c>
      <c r="DQ13" s="21" t="s">
        <v>1575</v>
      </c>
      <c r="DR13" s="22" t="s">
        <v>2501</v>
      </c>
      <c r="DS13" s="20" t="s">
        <v>2503</v>
      </c>
      <c r="DT13" s="21" t="s">
        <v>2504</v>
      </c>
      <c r="DU13" s="22" t="s">
        <v>2505</v>
      </c>
      <c r="DV13" s="20" t="s">
        <v>261</v>
      </c>
      <c r="DW13" s="21" t="s">
        <v>2507</v>
      </c>
      <c r="DX13" s="22" t="s">
        <v>2508</v>
      </c>
      <c r="DY13" s="20" t="s">
        <v>196</v>
      </c>
      <c r="DZ13" s="21" t="s">
        <v>707</v>
      </c>
      <c r="EA13" s="22" t="s">
        <v>225</v>
      </c>
      <c r="EB13" s="20" t="s">
        <v>2511</v>
      </c>
      <c r="EC13" s="21" t="s">
        <v>2512</v>
      </c>
      <c r="ED13" s="22" t="s">
        <v>2513</v>
      </c>
      <c r="EE13" s="20" t="s">
        <v>583</v>
      </c>
      <c r="EF13" s="21" t="s">
        <v>1577</v>
      </c>
      <c r="EG13" s="22" t="s">
        <v>2515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1602</v>
      </c>
      <c r="EO13" s="21" t="s">
        <v>1603</v>
      </c>
      <c r="EP13" s="22" t="s">
        <v>2519</v>
      </c>
      <c r="EQ13" s="20" t="s">
        <v>2521</v>
      </c>
      <c r="ER13" s="21" t="s">
        <v>2522</v>
      </c>
      <c r="ES13" s="22" t="s">
        <v>2523</v>
      </c>
      <c r="ET13" s="20" t="s">
        <v>2525</v>
      </c>
      <c r="EU13" s="21" t="s">
        <v>2526</v>
      </c>
      <c r="EV13" s="22" t="s">
        <v>2527</v>
      </c>
      <c r="EW13" s="20" t="s">
        <v>2529</v>
      </c>
      <c r="EX13" s="21" t="s">
        <v>2530</v>
      </c>
      <c r="EY13" s="22" t="s">
        <v>2531</v>
      </c>
      <c r="EZ13" s="20" t="s">
        <v>2533</v>
      </c>
      <c r="FA13" s="21" t="s">
        <v>2534</v>
      </c>
      <c r="FB13" s="22" t="s">
        <v>2535</v>
      </c>
      <c r="FC13" s="20" t="s">
        <v>2537</v>
      </c>
      <c r="FD13" s="21" t="s">
        <v>2538</v>
      </c>
      <c r="FE13" s="22" t="s">
        <v>2539</v>
      </c>
      <c r="FF13" s="20" t="s">
        <v>2541</v>
      </c>
      <c r="FG13" s="21" t="s">
        <v>2542</v>
      </c>
      <c r="FH13" s="22" t="s">
        <v>2543</v>
      </c>
      <c r="FI13" s="20" t="s">
        <v>2545</v>
      </c>
      <c r="FJ13" s="21" t="s">
        <v>2681</v>
      </c>
      <c r="FK13" s="22" t="s">
        <v>2546</v>
      </c>
      <c r="FL13" s="20" t="s">
        <v>2548</v>
      </c>
      <c r="FM13" s="21" t="s">
        <v>2549</v>
      </c>
      <c r="FN13" s="22" t="s">
        <v>2550</v>
      </c>
      <c r="FO13" s="20" t="s">
        <v>2552</v>
      </c>
      <c r="FP13" s="21" t="s">
        <v>2553</v>
      </c>
      <c r="FQ13" s="22" t="s">
        <v>2554</v>
      </c>
      <c r="FR13" s="20" t="s">
        <v>2556</v>
      </c>
      <c r="FS13" s="21" t="s">
        <v>2557</v>
      </c>
      <c r="FT13" s="22" t="s">
        <v>2558</v>
      </c>
      <c r="FU13" s="20" t="s">
        <v>2560</v>
      </c>
      <c r="FV13" s="21" t="s">
        <v>2561</v>
      </c>
      <c r="FW13" s="22" t="s">
        <v>2562</v>
      </c>
      <c r="FX13" s="20" t="s">
        <v>2564</v>
      </c>
      <c r="FY13" s="21" t="s">
        <v>2565</v>
      </c>
      <c r="FZ13" s="22" t="s">
        <v>2566</v>
      </c>
      <c r="GA13" s="20" t="s">
        <v>340</v>
      </c>
      <c r="GB13" s="21" t="s">
        <v>647</v>
      </c>
      <c r="GC13" s="22" t="s">
        <v>549</v>
      </c>
      <c r="GD13" s="20" t="s">
        <v>2569</v>
      </c>
      <c r="GE13" s="21" t="s">
        <v>2570</v>
      </c>
      <c r="GF13" s="22" t="s">
        <v>2571</v>
      </c>
      <c r="GG13" s="20" t="s">
        <v>2573</v>
      </c>
      <c r="GH13" s="21" t="s">
        <v>2574</v>
      </c>
      <c r="GI13" s="22" t="s">
        <v>2575</v>
      </c>
      <c r="GJ13" s="20" t="s">
        <v>2577</v>
      </c>
      <c r="GK13" s="21" t="s">
        <v>2578</v>
      </c>
      <c r="GL13" s="22" t="s">
        <v>2579</v>
      </c>
      <c r="GM13" s="20" t="s">
        <v>2581</v>
      </c>
      <c r="GN13" s="21" t="s">
        <v>2582</v>
      </c>
      <c r="GO13" s="22" t="s">
        <v>2583</v>
      </c>
      <c r="GP13" s="20" t="s">
        <v>2585</v>
      </c>
      <c r="GQ13" s="21" t="s">
        <v>2586</v>
      </c>
      <c r="GR13" s="22" t="s">
        <v>2587</v>
      </c>
      <c r="GS13" s="20" t="s">
        <v>2589</v>
      </c>
      <c r="GT13" s="21" t="s">
        <v>2590</v>
      </c>
      <c r="GU13" s="22" t="s">
        <v>2591</v>
      </c>
      <c r="GV13" s="20" t="s">
        <v>1821</v>
      </c>
      <c r="GW13" s="21" t="s">
        <v>1822</v>
      </c>
      <c r="GX13" s="22" t="s">
        <v>50</v>
      </c>
      <c r="GY13" s="44" t="s">
        <v>2594</v>
      </c>
      <c r="GZ13" s="21" t="s">
        <v>2669</v>
      </c>
      <c r="HA13" s="43" t="s">
        <v>2595</v>
      </c>
      <c r="HB13" s="44" t="s">
        <v>2597</v>
      </c>
      <c r="HC13" s="21" t="s">
        <v>2670</v>
      </c>
      <c r="HD13" s="43" t="s">
        <v>2598</v>
      </c>
      <c r="HE13" s="44" t="s">
        <v>2600</v>
      </c>
      <c r="HF13" s="21" t="s">
        <v>2671</v>
      </c>
      <c r="HG13" s="43" t="s">
        <v>2601</v>
      </c>
      <c r="HH13" s="44" t="s">
        <v>2603</v>
      </c>
      <c r="HI13" s="21" t="s">
        <v>2672</v>
      </c>
      <c r="HJ13" s="43" t="s">
        <v>2604</v>
      </c>
      <c r="HK13" s="44" t="s">
        <v>2606</v>
      </c>
      <c r="HL13" s="21" t="s">
        <v>2673</v>
      </c>
      <c r="HM13" s="43" t="s">
        <v>2607</v>
      </c>
      <c r="HN13" s="44" t="s">
        <v>1628</v>
      </c>
      <c r="HO13" s="21" t="s">
        <v>2674</v>
      </c>
      <c r="HP13" s="43" t="s">
        <v>2609</v>
      </c>
      <c r="HQ13" s="44" t="s">
        <v>2611</v>
      </c>
      <c r="HR13" s="21" t="s">
        <v>2675</v>
      </c>
      <c r="HS13" s="22" t="s">
        <v>2612</v>
      </c>
      <c r="HT13" s="44" t="s">
        <v>2614</v>
      </c>
      <c r="HU13" s="21" t="s">
        <v>2676</v>
      </c>
      <c r="HV13" s="43" t="s">
        <v>2615</v>
      </c>
      <c r="HW13" s="44" t="s">
        <v>1628</v>
      </c>
      <c r="HX13" s="21" t="s">
        <v>2674</v>
      </c>
      <c r="HY13" s="43" t="s">
        <v>2609</v>
      </c>
      <c r="HZ13" s="44" t="s">
        <v>2618</v>
      </c>
      <c r="IA13" s="42" t="s">
        <v>2619</v>
      </c>
      <c r="IB13" s="43" t="s">
        <v>2620</v>
      </c>
      <c r="IC13" s="44" t="s">
        <v>1039</v>
      </c>
      <c r="ID13" s="42" t="s">
        <v>1594</v>
      </c>
      <c r="IE13" s="43" t="s">
        <v>1040</v>
      </c>
      <c r="IF13" s="44" t="s">
        <v>1636</v>
      </c>
      <c r="IG13" s="42" t="s">
        <v>1637</v>
      </c>
      <c r="IH13" s="43" t="s">
        <v>2623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2627</v>
      </c>
      <c r="IP13" s="42" t="s">
        <v>2628</v>
      </c>
      <c r="IQ13" s="43" t="s">
        <v>2629</v>
      </c>
      <c r="IR13" s="44" t="s">
        <v>2631</v>
      </c>
      <c r="IS13" s="42" t="s">
        <v>2632</v>
      </c>
      <c r="IT13" s="43" t="s">
        <v>1027</v>
      </c>
      <c r="IU13" s="20" t="s">
        <v>2634</v>
      </c>
      <c r="IV13" s="21" t="s">
        <v>2635</v>
      </c>
      <c r="IW13" s="22" t="s">
        <v>2636</v>
      </c>
      <c r="IX13" s="20" t="s">
        <v>2638</v>
      </c>
      <c r="IY13" s="21" t="s">
        <v>2639</v>
      </c>
      <c r="IZ13" s="22" t="s">
        <v>2640</v>
      </c>
      <c r="JA13" s="44" t="s">
        <v>583</v>
      </c>
      <c r="JB13" s="21" t="s">
        <v>2677</v>
      </c>
      <c r="JC13" s="43" t="s">
        <v>2515</v>
      </c>
      <c r="JD13" s="44" t="s">
        <v>2643</v>
      </c>
      <c r="JE13" s="21" t="s">
        <v>2678</v>
      </c>
      <c r="JF13" s="43" t="s">
        <v>2644</v>
      </c>
      <c r="JG13" s="44" t="s">
        <v>2646</v>
      </c>
      <c r="JH13" s="21" t="s">
        <v>2679</v>
      </c>
      <c r="JI13" s="43" t="s">
        <v>2647</v>
      </c>
      <c r="JJ13" s="52" t="s">
        <v>2648</v>
      </c>
      <c r="JK13" s="53" t="s">
        <v>2680</v>
      </c>
      <c r="JL13" s="54" t="s">
        <v>2649</v>
      </c>
      <c r="JM13" s="20" t="s">
        <v>2652</v>
      </c>
      <c r="JN13" s="21" t="s">
        <v>2653</v>
      </c>
      <c r="JO13" s="22" t="s">
        <v>2654</v>
      </c>
      <c r="JP13" s="20" t="s">
        <v>1654</v>
      </c>
      <c r="JQ13" s="21" t="s">
        <v>1655</v>
      </c>
      <c r="JR13" s="22" t="s">
        <v>1656</v>
      </c>
      <c r="JS13" s="20" t="s">
        <v>1660</v>
      </c>
      <c r="JT13" s="21" t="s">
        <v>1661</v>
      </c>
      <c r="JU13" s="22" t="s">
        <v>1662</v>
      </c>
      <c r="JV13" s="20" t="s">
        <v>1571</v>
      </c>
      <c r="JW13" s="21" t="s">
        <v>1572</v>
      </c>
      <c r="JX13" s="22" t="s">
        <v>2658</v>
      </c>
      <c r="JY13" s="20" t="s">
        <v>2660</v>
      </c>
      <c r="JZ13" s="21" t="s">
        <v>2661</v>
      </c>
      <c r="KA13" s="22" t="s">
        <v>2662</v>
      </c>
      <c r="KB13" s="20" t="s">
        <v>1596</v>
      </c>
      <c r="KC13" s="21" t="s">
        <v>1597</v>
      </c>
      <c r="KD13" s="22" t="s">
        <v>2664</v>
      </c>
      <c r="KE13" s="20" t="s">
        <v>2666</v>
      </c>
      <c r="KF13" s="21" t="s">
        <v>2667</v>
      </c>
      <c r="KG13" s="22" t="s">
        <v>2668</v>
      </c>
      <c r="KH13" s="20" t="s">
        <v>2683</v>
      </c>
      <c r="KI13" s="21" t="s">
        <v>2684</v>
      </c>
      <c r="KJ13" s="22" t="s">
        <v>2685</v>
      </c>
      <c r="KK13" s="20" t="s">
        <v>2687</v>
      </c>
      <c r="KL13" s="21" t="s">
        <v>2688</v>
      </c>
      <c r="KM13" s="22" t="s">
        <v>2689</v>
      </c>
      <c r="KN13" s="44" t="s">
        <v>2691</v>
      </c>
      <c r="KO13" s="21" t="s">
        <v>2721</v>
      </c>
      <c r="KP13" s="43" t="s">
        <v>2692</v>
      </c>
      <c r="KQ13" s="44" t="s">
        <v>2694</v>
      </c>
      <c r="KR13" s="21" t="s">
        <v>2722</v>
      </c>
      <c r="KS13" s="43" t="s">
        <v>2695</v>
      </c>
      <c r="KT13" s="44" t="s">
        <v>2697</v>
      </c>
      <c r="KU13" s="21" t="s">
        <v>2723</v>
      </c>
      <c r="KV13" s="43" t="s">
        <v>2698</v>
      </c>
      <c r="KW13" s="44" t="s">
        <v>1067</v>
      </c>
      <c r="KX13" s="21" t="s">
        <v>2724</v>
      </c>
      <c r="KY13" s="43" t="s">
        <v>611</v>
      </c>
      <c r="KZ13" s="44" t="s">
        <v>1943</v>
      </c>
      <c r="LA13" s="21" t="s">
        <v>2725</v>
      </c>
      <c r="LB13" s="43" t="s">
        <v>1076</v>
      </c>
      <c r="LC13" s="44" t="s">
        <v>2702</v>
      </c>
      <c r="LD13" s="21" t="s">
        <v>2726</v>
      </c>
      <c r="LE13" s="43" t="s">
        <v>2703</v>
      </c>
      <c r="LF13" s="44" t="s">
        <v>2705</v>
      </c>
      <c r="LG13" s="21" t="s">
        <v>2727</v>
      </c>
      <c r="LH13" s="43" t="s">
        <v>2706</v>
      </c>
      <c r="LI13" s="44" t="s">
        <v>1757</v>
      </c>
      <c r="LJ13" s="21" t="s">
        <v>2728</v>
      </c>
      <c r="LK13" s="43" t="s">
        <v>1758</v>
      </c>
      <c r="LL13" s="44" t="s">
        <v>2709</v>
      </c>
      <c r="LM13" s="21" t="s">
        <v>2729</v>
      </c>
      <c r="LN13" s="43" t="s">
        <v>2710</v>
      </c>
      <c r="LO13" s="44" t="s">
        <v>2712</v>
      </c>
      <c r="LP13" s="21" t="s">
        <v>2730</v>
      </c>
      <c r="LQ13" s="43" t="s">
        <v>2713</v>
      </c>
      <c r="LR13" s="20" t="s">
        <v>2715</v>
      </c>
      <c r="LS13" s="21" t="s">
        <v>2716</v>
      </c>
      <c r="LT13" s="22" t="s">
        <v>2717</v>
      </c>
      <c r="LU13" s="44" t="s">
        <v>2719</v>
      </c>
      <c r="LV13" s="21" t="s">
        <v>2731</v>
      </c>
      <c r="LW13" s="45" t="s">
        <v>2720</v>
      </c>
      <c r="LX13" s="18" t="s">
        <v>2589</v>
      </c>
      <c r="LY13" s="18" t="s">
        <v>2732</v>
      </c>
      <c r="LZ13" s="18" t="s">
        <v>2591</v>
      </c>
      <c r="MA13" s="20" t="s">
        <v>359</v>
      </c>
      <c r="MB13" s="21" t="s">
        <v>151</v>
      </c>
      <c r="MC13" s="22" t="s">
        <v>775</v>
      </c>
      <c r="MD13" s="20" t="s">
        <v>2735</v>
      </c>
      <c r="ME13" s="21" t="s">
        <v>2736</v>
      </c>
      <c r="MF13" s="22" t="s">
        <v>2737</v>
      </c>
      <c r="MG13" s="20" t="s">
        <v>2739</v>
      </c>
      <c r="MH13" s="21" t="s">
        <v>2740</v>
      </c>
      <c r="MI13" s="21" t="s">
        <v>2741</v>
      </c>
      <c r="MJ13" s="20" t="s">
        <v>2743</v>
      </c>
      <c r="MK13" s="21" t="s">
        <v>2744</v>
      </c>
      <c r="ML13" s="22" t="s">
        <v>2745</v>
      </c>
      <c r="MM13" s="20" t="s">
        <v>1588</v>
      </c>
      <c r="MN13" s="21" t="s">
        <v>1589</v>
      </c>
      <c r="MO13" s="22" t="s">
        <v>1590</v>
      </c>
      <c r="MP13" s="20" t="s">
        <v>2748</v>
      </c>
      <c r="MQ13" s="21" t="s">
        <v>2749</v>
      </c>
      <c r="MR13" s="22" t="s">
        <v>2750</v>
      </c>
      <c r="MS13" s="20" t="s">
        <v>196</v>
      </c>
      <c r="MT13" s="21" t="s">
        <v>707</v>
      </c>
      <c r="MU13" s="22" t="s">
        <v>225</v>
      </c>
      <c r="MV13" s="35" t="s">
        <v>2752</v>
      </c>
      <c r="MW13" s="36" t="s">
        <v>2753</v>
      </c>
      <c r="MX13" s="33" t="s">
        <v>2754</v>
      </c>
      <c r="MY13" s="20" t="s">
        <v>2757</v>
      </c>
      <c r="MZ13" s="21" t="s">
        <v>2758</v>
      </c>
      <c r="NA13" s="22" t="s">
        <v>2759</v>
      </c>
      <c r="NB13" s="20" t="s">
        <v>2761</v>
      </c>
      <c r="NC13" s="21" t="s">
        <v>2762</v>
      </c>
      <c r="ND13" s="22" t="s">
        <v>2763</v>
      </c>
      <c r="NE13" s="20" t="s">
        <v>2765</v>
      </c>
      <c r="NF13" s="21" t="s">
        <v>2766</v>
      </c>
      <c r="NG13" s="22" t="s">
        <v>2767</v>
      </c>
      <c r="NH13" s="20" t="s">
        <v>2769</v>
      </c>
      <c r="NI13" s="21" t="s">
        <v>2770</v>
      </c>
      <c r="NJ13" s="22" t="s">
        <v>2771</v>
      </c>
      <c r="NK13" s="20" t="s">
        <v>2773</v>
      </c>
      <c r="NL13" s="21" t="s">
        <v>2774</v>
      </c>
      <c r="NM13" s="22" t="s">
        <v>2775</v>
      </c>
      <c r="NN13" s="20" t="s">
        <v>2777</v>
      </c>
      <c r="NO13" s="21" t="s">
        <v>2778</v>
      </c>
      <c r="NP13" s="22" t="s">
        <v>2779</v>
      </c>
      <c r="NQ13" s="20" t="s">
        <v>2781</v>
      </c>
      <c r="NR13" s="21" t="s">
        <v>2782</v>
      </c>
      <c r="NS13" s="22" t="s">
        <v>2783</v>
      </c>
      <c r="NT13" s="20" t="s">
        <v>2785</v>
      </c>
      <c r="NU13" s="21" t="s">
        <v>2786</v>
      </c>
      <c r="NV13" s="22" t="s">
        <v>2787</v>
      </c>
      <c r="NW13" s="20" t="s">
        <v>2789</v>
      </c>
      <c r="NX13" s="21" t="s">
        <v>2790</v>
      </c>
      <c r="NY13" s="22" t="s">
        <v>2791</v>
      </c>
      <c r="NZ13" s="20" t="s">
        <v>2793</v>
      </c>
      <c r="OA13" s="21" t="s">
        <v>2794</v>
      </c>
      <c r="OB13" s="22" t="s">
        <v>2795</v>
      </c>
      <c r="OC13" s="44" t="s">
        <v>2797</v>
      </c>
      <c r="OD13" s="21" t="s">
        <v>2957</v>
      </c>
      <c r="OE13" s="43" t="s">
        <v>2798</v>
      </c>
      <c r="OF13" s="20" t="s">
        <v>2800</v>
      </c>
      <c r="OG13" s="21" t="s">
        <v>2801</v>
      </c>
      <c r="OH13" s="22" t="s">
        <v>2802</v>
      </c>
      <c r="OI13" s="44" t="s">
        <v>2804</v>
      </c>
      <c r="OJ13" s="21" t="s">
        <v>2958</v>
      </c>
      <c r="OK13" s="43" t="s">
        <v>2805</v>
      </c>
      <c r="OL13" s="44" t="s">
        <v>2807</v>
      </c>
      <c r="OM13" s="21" t="s">
        <v>2959</v>
      </c>
      <c r="ON13" s="43" t="s">
        <v>2808</v>
      </c>
      <c r="OO13" s="44" t="s">
        <v>2810</v>
      </c>
      <c r="OP13" s="21" t="s">
        <v>2960</v>
      </c>
      <c r="OQ13" s="43" t="s">
        <v>2811</v>
      </c>
      <c r="OR13" s="44" t="s">
        <v>2813</v>
      </c>
      <c r="OS13" s="21" t="s">
        <v>2961</v>
      </c>
      <c r="OT13" s="43" t="s">
        <v>2814</v>
      </c>
      <c r="OU13" s="44" t="s">
        <v>2816</v>
      </c>
      <c r="OV13" s="21" t="s">
        <v>2962</v>
      </c>
      <c r="OW13" s="43" t="s">
        <v>2817</v>
      </c>
      <c r="OX13" s="44" t="s">
        <v>19</v>
      </c>
      <c r="OY13" s="21" t="s">
        <v>2963</v>
      </c>
      <c r="OZ13" s="43" t="s">
        <v>334</v>
      </c>
      <c r="PA13" s="44" t="s">
        <v>2820</v>
      </c>
      <c r="PB13" s="21" t="s">
        <v>2964</v>
      </c>
      <c r="PC13" s="43" t="s">
        <v>2821</v>
      </c>
      <c r="PD13" s="20" t="s">
        <v>2823</v>
      </c>
      <c r="PE13" s="21" t="s">
        <v>2824</v>
      </c>
      <c r="PF13" s="22" t="s">
        <v>2825</v>
      </c>
      <c r="PG13" s="20" t="s">
        <v>1850</v>
      </c>
      <c r="PH13" s="21" t="s">
        <v>1851</v>
      </c>
      <c r="PI13" s="22" t="s">
        <v>2827</v>
      </c>
      <c r="PJ13" s="20" t="s">
        <v>2829</v>
      </c>
      <c r="PK13" s="21" t="s">
        <v>2830</v>
      </c>
      <c r="PL13" s="22" t="s">
        <v>2831</v>
      </c>
      <c r="PM13" s="20" t="s">
        <v>2833</v>
      </c>
      <c r="PN13" s="21" t="s">
        <v>2834</v>
      </c>
      <c r="PO13" s="22" t="s">
        <v>2835</v>
      </c>
      <c r="PP13" s="20" t="s">
        <v>2837</v>
      </c>
      <c r="PQ13" s="21" t="s">
        <v>2838</v>
      </c>
      <c r="PR13" s="22" t="s">
        <v>2839</v>
      </c>
      <c r="PS13" s="20" t="s">
        <v>2841</v>
      </c>
      <c r="PT13" s="21" t="s">
        <v>2842</v>
      </c>
      <c r="PU13" s="22" t="s">
        <v>2843</v>
      </c>
      <c r="PV13" s="20" t="s">
        <v>2845</v>
      </c>
      <c r="PW13" s="21" t="s">
        <v>2846</v>
      </c>
      <c r="PX13" s="22" t="s">
        <v>2847</v>
      </c>
      <c r="PY13" s="35" t="s">
        <v>2848</v>
      </c>
      <c r="PZ13" s="36" t="s">
        <v>2849</v>
      </c>
      <c r="QA13" s="33" t="s">
        <v>2850</v>
      </c>
      <c r="QB13" s="20" t="s">
        <v>2853</v>
      </c>
      <c r="QC13" s="21" t="s">
        <v>2854</v>
      </c>
      <c r="QD13" s="22" t="s">
        <v>2853</v>
      </c>
      <c r="QE13" s="20" t="s">
        <v>2856</v>
      </c>
      <c r="QF13" s="21" t="s">
        <v>2857</v>
      </c>
      <c r="QG13" s="22" t="s">
        <v>2858</v>
      </c>
      <c r="QH13" s="20" t="s">
        <v>2860</v>
      </c>
      <c r="QI13" s="21" t="s">
        <v>2861</v>
      </c>
      <c r="QJ13" s="22" t="s">
        <v>2862</v>
      </c>
      <c r="QK13" s="20" t="s">
        <v>2864</v>
      </c>
      <c r="QL13" s="21" t="s">
        <v>2865</v>
      </c>
      <c r="QM13" s="22" t="s">
        <v>2866</v>
      </c>
      <c r="QN13" s="20" t="s">
        <v>362</v>
      </c>
      <c r="QO13" s="21" t="s">
        <v>2868</v>
      </c>
      <c r="QP13" s="22" t="s">
        <v>2869</v>
      </c>
      <c r="QQ13" s="20" t="s">
        <v>1596</v>
      </c>
      <c r="QR13" s="21" t="s">
        <v>1597</v>
      </c>
      <c r="QS13" s="22" t="s">
        <v>2871</v>
      </c>
      <c r="QT13" s="20" t="s">
        <v>2873</v>
      </c>
      <c r="QU13" s="21" t="s">
        <v>2874</v>
      </c>
      <c r="QV13" s="22" t="s">
        <v>2875</v>
      </c>
      <c r="QW13" s="20" t="s">
        <v>2877</v>
      </c>
      <c r="QX13" s="21" t="s">
        <v>2878</v>
      </c>
      <c r="QY13" s="22" t="s">
        <v>2879</v>
      </c>
      <c r="QZ13" s="20" t="s">
        <v>2881</v>
      </c>
      <c r="RA13" s="21" t="s">
        <v>2882</v>
      </c>
      <c r="RB13" s="22" t="s">
        <v>2883</v>
      </c>
      <c r="RC13" s="20" t="s">
        <v>679</v>
      </c>
      <c r="RD13" s="21" t="s">
        <v>692</v>
      </c>
      <c r="RE13" s="22" t="s">
        <v>2885</v>
      </c>
      <c r="RF13" s="20" t="s">
        <v>2887</v>
      </c>
      <c r="RG13" s="21" t="s">
        <v>2888</v>
      </c>
      <c r="RH13" s="22" t="s">
        <v>2889</v>
      </c>
      <c r="RI13" s="20" t="s">
        <v>2891</v>
      </c>
      <c r="RJ13" s="21" t="s">
        <v>2892</v>
      </c>
      <c r="RK13" s="22" t="s">
        <v>2893</v>
      </c>
      <c r="RL13" s="20" t="s">
        <v>2895</v>
      </c>
      <c r="RM13" s="21" t="s">
        <v>2896</v>
      </c>
      <c r="RN13" s="22" t="s">
        <v>2897</v>
      </c>
      <c r="RO13" s="20" t="s">
        <v>2899</v>
      </c>
      <c r="RP13" s="21" t="s">
        <v>2900</v>
      </c>
      <c r="RQ13" s="22" t="s">
        <v>2901</v>
      </c>
      <c r="RR13" s="20" t="s">
        <v>2903</v>
      </c>
      <c r="RS13" s="21" t="s">
        <v>2904</v>
      </c>
      <c r="RT13" s="22" t="s">
        <v>2905</v>
      </c>
      <c r="RU13" s="20" t="s">
        <v>1843</v>
      </c>
      <c r="RV13" s="21" t="s">
        <v>2907</v>
      </c>
      <c r="RW13" s="22" t="s">
        <v>2908</v>
      </c>
      <c r="RX13" s="20" t="s">
        <v>2910</v>
      </c>
      <c r="RY13" s="21" t="s">
        <v>2911</v>
      </c>
      <c r="RZ13" s="22" t="s">
        <v>2912</v>
      </c>
      <c r="SA13" s="20" t="s">
        <v>2914</v>
      </c>
      <c r="SB13" s="21" t="s">
        <v>2915</v>
      </c>
      <c r="SC13" s="22" t="s">
        <v>2916</v>
      </c>
      <c r="SD13" s="20" t="s">
        <v>196</v>
      </c>
      <c r="SE13" s="21" t="s">
        <v>707</v>
      </c>
      <c r="SF13" s="22" t="s">
        <v>705</v>
      </c>
      <c r="SG13" s="20" t="s">
        <v>2919</v>
      </c>
      <c r="SH13" s="21" t="s">
        <v>2920</v>
      </c>
      <c r="SI13" s="22" t="s">
        <v>2921</v>
      </c>
      <c r="SJ13" s="20" t="s">
        <v>2923</v>
      </c>
      <c r="SK13" s="21" t="s">
        <v>2924</v>
      </c>
      <c r="SL13" s="22" t="s">
        <v>2925</v>
      </c>
      <c r="SM13" s="20" t="s">
        <v>2927</v>
      </c>
      <c r="SN13" s="21" t="s">
        <v>2928</v>
      </c>
      <c r="SO13" s="22" t="s">
        <v>705</v>
      </c>
      <c r="SP13" s="20" t="s">
        <v>2930</v>
      </c>
      <c r="SQ13" s="21" t="s">
        <v>2931</v>
      </c>
      <c r="SR13" s="22" t="s">
        <v>2932</v>
      </c>
      <c r="SS13" s="20" t="s">
        <v>2934</v>
      </c>
      <c r="ST13" s="21" t="s">
        <v>2935</v>
      </c>
      <c r="SU13" s="22" t="s">
        <v>2936</v>
      </c>
      <c r="SV13" s="20" t="s">
        <v>2938</v>
      </c>
      <c r="SW13" s="21" t="s">
        <v>2939</v>
      </c>
      <c r="SX13" s="22" t="s">
        <v>2940</v>
      </c>
      <c r="SY13" s="20" t="s">
        <v>2942</v>
      </c>
      <c r="SZ13" s="21" t="s">
        <v>2943</v>
      </c>
      <c r="TA13" s="22" t="s">
        <v>2944</v>
      </c>
      <c r="TB13" s="20" t="s">
        <v>2946</v>
      </c>
      <c r="TC13" s="21" t="s">
        <v>2947</v>
      </c>
      <c r="TD13" s="22" t="s">
        <v>2948</v>
      </c>
      <c r="TE13" s="20" t="s">
        <v>2950</v>
      </c>
      <c r="TF13" s="21" t="s">
        <v>2951</v>
      </c>
      <c r="TG13" s="22" t="s">
        <v>2952</v>
      </c>
      <c r="TH13" s="20" t="s">
        <v>1937</v>
      </c>
      <c r="TI13" s="21" t="s">
        <v>1938</v>
      </c>
      <c r="TJ13" s="22" t="s">
        <v>2953</v>
      </c>
      <c r="TK13" s="20" t="s">
        <v>62</v>
      </c>
      <c r="TL13" s="21" t="s">
        <v>2955</v>
      </c>
      <c r="TM13" s="22" t="s">
        <v>2956</v>
      </c>
      <c r="TN13" s="20" t="s">
        <v>2966</v>
      </c>
      <c r="TO13" s="21" t="s">
        <v>2967</v>
      </c>
      <c r="TP13" s="22" t="s">
        <v>2968</v>
      </c>
      <c r="TQ13" s="20" t="s">
        <v>2970</v>
      </c>
      <c r="TR13" s="21" t="s">
        <v>2971</v>
      </c>
      <c r="TS13" s="22" t="s">
        <v>2972</v>
      </c>
      <c r="TT13" s="20" t="s">
        <v>2974</v>
      </c>
      <c r="TU13" s="21" t="s">
        <v>2975</v>
      </c>
      <c r="TV13" s="22" t="s">
        <v>2976</v>
      </c>
      <c r="TW13" s="20" t="s">
        <v>2978</v>
      </c>
      <c r="TX13" s="21" t="s">
        <v>2979</v>
      </c>
      <c r="TY13" s="22" t="s">
        <v>2980</v>
      </c>
      <c r="TZ13" s="20" t="s">
        <v>2982</v>
      </c>
      <c r="UA13" s="21" t="s">
        <v>2983</v>
      </c>
      <c r="UB13" s="22" t="s">
        <v>2984</v>
      </c>
      <c r="UC13" s="20" t="s">
        <v>2986</v>
      </c>
      <c r="UD13" s="21" t="s">
        <v>2987</v>
      </c>
      <c r="UE13" s="22" t="s">
        <v>2988</v>
      </c>
      <c r="UF13" s="20" t="s">
        <v>2990</v>
      </c>
      <c r="UG13" s="21" t="s">
        <v>2991</v>
      </c>
      <c r="UH13" s="22" t="s">
        <v>2992</v>
      </c>
      <c r="UI13" s="20" t="s">
        <v>2994</v>
      </c>
      <c r="UJ13" s="21" t="s">
        <v>2995</v>
      </c>
      <c r="UK13" s="22" t="s">
        <v>2996</v>
      </c>
      <c r="UL13" s="20" t="s">
        <v>2998</v>
      </c>
      <c r="UM13" s="21" t="s">
        <v>2999</v>
      </c>
      <c r="UN13" s="22" t="s">
        <v>3000</v>
      </c>
      <c r="UO13" s="20" t="s">
        <v>3002</v>
      </c>
      <c r="UP13" s="21" t="s">
        <v>3003</v>
      </c>
      <c r="UQ13" s="22" t="s">
        <v>552</v>
      </c>
      <c r="UR13" s="20" t="s">
        <v>3005</v>
      </c>
      <c r="US13" s="21" t="s">
        <v>3006</v>
      </c>
      <c r="UT13" s="22" t="s">
        <v>3007</v>
      </c>
      <c r="UU13" s="20" t="s">
        <v>3009</v>
      </c>
      <c r="UV13" s="21" t="s">
        <v>3010</v>
      </c>
      <c r="UW13" s="22" t="s">
        <v>3011</v>
      </c>
      <c r="UX13" s="20" t="s">
        <v>340</v>
      </c>
      <c r="UY13" s="21" t="s">
        <v>3013</v>
      </c>
      <c r="UZ13" s="22" t="s">
        <v>342</v>
      </c>
      <c r="VA13" s="20" t="s">
        <v>2434</v>
      </c>
      <c r="VB13" s="21" t="s">
        <v>2435</v>
      </c>
      <c r="VC13" s="22" t="s">
        <v>3015</v>
      </c>
      <c r="VD13" s="20" t="s">
        <v>3017</v>
      </c>
      <c r="VE13" s="21" t="s">
        <v>3018</v>
      </c>
      <c r="VF13" s="22" t="s">
        <v>3019</v>
      </c>
      <c r="VG13" s="20" t="s">
        <v>1528</v>
      </c>
      <c r="VH13" s="21" t="s">
        <v>1529</v>
      </c>
      <c r="VI13" s="22" t="s">
        <v>3021</v>
      </c>
      <c r="VJ13" s="20" t="s">
        <v>3022</v>
      </c>
      <c r="VK13" s="21" t="s">
        <v>3023</v>
      </c>
      <c r="VL13" s="22" t="s">
        <v>3024</v>
      </c>
      <c r="VM13" s="20" t="s">
        <v>3026</v>
      </c>
      <c r="VN13" s="21" t="s">
        <v>3027</v>
      </c>
      <c r="VO13" s="22" t="s">
        <v>3028</v>
      </c>
      <c r="VP13" s="20" t="s">
        <v>3017</v>
      </c>
      <c r="VQ13" s="21" t="s">
        <v>3018</v>
      </c>
      <c r="VR13" s="22" t="s">
        <v>3030</v>
      </c>
      <c r="VS13" s="20" t="s">
        <v>3032</v>
      </c>
      <c r="VT13" s="21" t="s">
        <v>3033</v>
      </c>
      <c r="VU13" s="22" t="s">
        <v>3034</v>
      </c>
      <c r="VV13" s="20" t="s">
        <v>3036</v>
      </c>
      <c r="VW13" s="21" t="s">
        <v>3037</v>
      </c>
      <c r="VX13" s="22" t="s">
        <v>3038</v>
      </c>
      <c r="VY13" s="20" t="s">
        <v>3040</v>
      </c>
      <c r="VZ13" s="21" t="s">
        <v>3041</v>
      </c>
      <c r="WA13" s="22" t="s">
        <v>2028</v>
      </c>
      <c r="WB13" s="20" t="s">
        <v>3043</v>
      </c>
      <c r="WC13" s="21" t="s">
        <v>3044</v>
      </c>
      <c r="WD13" s="22" t="s">
        <v>3045</v>
      </c>
      <c r="WE13" s="20" t="s">
        <v>3047</v>
      </c>
      <c r="WF13" s="21" t="s">
        <v>3048</v>
      </c>
      <c r="WG13" s="22" t="s">
        <v>3049</v>
      </c>
      <c r="WH13" s="20" t="s">
        <v>3051</v>
      </c>
      <c r="WI13" s="21" t="s">
        <v>3052</v>
      </c>
      <c r="WJ13" s="22" t="s">
        <v>3053</v>
      </c>
      <c r="WK13" s="20" t="s">
        <v>196</v>
      </c>
      <c r="WL13" s="21" t="s">
        <v>707</v>
      </c>
      <c r="WM13" s="22" t="s">
        <v>3055</v>
      </c>
      <c r="WN13" s="20" t="s">
        <v>3057</v>
      </c>
      <c r="WO13" s="21" t="s">
        <v>3058</v>
      </c>
      <c r="WP13" s="22" t="s">
        <v>3059</v>
      </c>
      <c r="WQ13" s="20" t="s">
        <v>3061</v>
      </c>
      <c r="WR13" s="21" t="s">
        <v>3062</v>
      </c>
      <c r="WS13" s="22" t="s">
        <v>3063</v>
      </c>
      <c r="WT13" s="20" t="s">
        <v>3065</v>
      </c>
      <c r="WU13" s="21" t="s">
        <v>3066</v>
      </c>
      <c r="WV13" s="22" t="s">
        <v>3067</v>
      </c>
      <c r="WW13" s="20" t="s">
        <v>3069</v>
      </c>
      <c r="WX13" s="21" t="s">
        <v>3070</v>
      </c>
      <c r="WY13" s="22" t="s">
        <v>3071</v>
      </c>
      <c r="WZ13" s="20" t="s">
        <v>3073</v>
      </c>
      <c r="XA13" s="21" t="s">
        <v>3074</v>
      </c>
      <c r="XB13" s="22" t="s">
        <v>3075</v>
      </c>
      <c r="XC13" s="20" t="s">
        <v>614</v>
      </c>
      <c r="XD13" s="21" t="s">
        <v>209</v>
      </c>
      <c r="XE13" s="22" t="s">
        <v>3077</v>
      </c>
      <c r="XF13" s="20" t="s">
        <v>3079</v>
      </c>
      <c r="XG13" s="21" t="s">
        <v>3080</v>
      </c>
      <c r="XH13" s="22" t="s">
        <v>3081</v>
      </c>
      <c r="XI13" s="20" t="s">
        <v>3083</v>
      </c>
      <c r="XJ13" s="21" t="s">
        <v>3084</v>
      </c>
      <c r="XK13" s="22" t="s">
        <v>3085</v>
      </c>
      <c r="XL13" s="20" t="s">
        <v>1757</v>
      </c>
      <c r="XM13" s="21" t="s">
        <v>1166</v>
      </c>
      <c r="XN13" s="22" t="s">
        <v>3087</v>
      </c>
      <c r="XO13" s="20" t="s">
        <v>3089</v>
      </c>
      <c r="XP13" s="21" t="s">
        <v>3090</v>
      </c>
      <c r="XQ13" s="22" t="s">
        <v>3091</v>
      </c>
      <c r="XR13" s="20" t="s">
        <v>3093</v>
      </c>
      <c r="XS13" s="21" t="s">
        <v>3094</v>
      </c>
      <c r="XT13" s="22" t="s">
        <v>3095</v>
      </c>
      <c r="XU13" s="20" t="s">
        <v>340</v>
      </c>
      <c r="XV13" s="21" t="s">
        <v>647</v>
      </c>
      <c r="XW13" s="22" t="s">
        <v>342</v>
      </c>
      <c r="XX13" s="20" t="s">
        <v>3098</v>
      </c>
      <c r="XY13" s="21" t="s">
        <v>3099</v>
      </c>
      <c r="XZ13" s="22" t="s">
        <v>3100</v>
      </c>
      <c r="YA13" s="20" t="s">
        <v>3102</v>
      </c>
      <c r="YB13" s="21" t="s">
        <v>3103</v>
      </c>
      <c r="YC13" s="22" t="s">
        <v>3104</v>
      </c>
      <c r="YD13" s="20" t="s">
        <v>777</v>
      </c>
      <c r="YE13" s="21" t="s">
        <v>3106</v>
      </c>
      <c r="YF13" s="22" t="s">
        <v>778</v>
      </c>
      <c r="YG13" s="20" t="s">
        <v>3108</v>
      </c>
      <c r="YH13" s="21" t="s">
        <v>3109</v>
      </c>
      <c r="YI13" s="22" t="s">
        <v>3110</v>
      </c>
      <c r="YJ13" s="20" t="s">
        <v>3112</v>
      </c>
      <c r="YK13" s="21" t="s">
        <v>3113</v>
      </c>
      <c r="YL13" s="22" t="s">
        <v>2986</v>
      </c>
      <c r="YM13" s="20" t="s">
        <v>3115</v>
      </c>
      <c r="YN13" s="21" t="s">
        <v>3116</v>
      </c>
      <c r="YO13" s="22" t="s">
        <v>3117</v>
      </c>
      <c r="YP13" s="20" t="s">
        <v>3119</v>
      </c>
      <c r="YQ13" s="21" t="s">
        <v>3120</v>
      </c>
      <c r="YR13" s="22" t="s">
        <v>3121</v>
      </c>
      <c r="YS13" s="20" t="s">
        <v>2077</v>
      </c>
      <c r="YT13" s="21" t="s">
        <v>2078</v>
      </c>
      <c r="YU13" s="22" t="s">
        <v>3123</v>
      </c>
      <c r="YV13" s="20" t="s">
        <v>3125</v>
      </c>
      <c r="YW13" s="21" t="s">
        <v>3126</v>
      </c>
      <c r="YX13" s="22" t="s">
        <v>3127</v>
      </c>
      <c r="YY13" s="20" t="s">
        <v>3129</v>
      </c>
      <c r="YZ13" s="21" t="s">
        <v>3130</v>
      </c>
      <c r="ZA13" s="22" t="s">
        <v>3131</v>
      </c>
      <c r="ZB13" s="20" t="s">
        <v>3133</v>
      </c>
      <c r="ZC13" s="21" t="s">
        <v>3134</v>
      </c>
      <c r="ZD13" s="22" t="s">
        <v>3135</v>
      </c>
      <c r="ZE13" s="20" t="s">
        <v>3137</v>
      </c>
      <c r="ZF13" s="21" t="s">
        <v>3138</v>
      </c>
      <c r="ZG13" s="22" t="s">
        <v>3139</v>
      </c>
      <c r="ZH13" s="35" t="s">
        <v>3140</v>
      </c>
      <c r="ZI13" s="36" t="s">
        <v>3141</v>
      </c>
      <c r="ZJ13" s="33" t="s">
        <v>3142</v>
      </c>
      <c r="ZK13" s="20" t="s">
        <v>3145</v>
      </c>
      <c r="ZL13" s="21" t="s">
        <v>3146</v>
      </c>
      <c r="ZM13" s="22" t="s">
        <v>3147</v>
      </c>
      <c r="ZN13" s="20" t="s">
        <v>3002</v>
      </c>
      <c r="ZO13" s="21" t="s">
        <v>3003</v>
      </c>
      <c r="ZP13" s="22" t="s">
        <v>3149</v>
      </c>
    </row>
    <row r="14" spans="1:692" ht="16.5" thickBot="1" x14ac:dyDescent="0.3">
      <c r="A14" s="2">
        <v>1</v>
      </c>
      <c r="B14" s="6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5"/>
      <c r="DB14" s="5">
        <v>1</v>
      </c>
      <c r="DC14" s="5"/>
      <c r="DD14" s="1"/>
      <c r="DE14" s="1">
        <v>1</v>
      </c>
      <c r="DF14" s="1"/>
      <c r="DG14" s="1"/>
      <c r="DH14" s="1"/>
      <c r="DI14" s="1">
        <v>1</v>
      </c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/>
      <c r="DZ14" s="14">
        <v>1</v>
      </c>
      <c r="EA14" s="14"/>
      <c r="EB14" s="14">
        <v>1</v>
      </c>
      <c r="EC14" s="14"/>
      <c r="ED14" s="14"/>
      <c r="EE14" s="14"/>
      <c r="EF14" s="14">
        <v>1</v>
      </c>
      <c r="EG14" s="14"/>
      <c r="EH14" s="14"/>
      <c r="EI14" s="14">
        <v>1</v>
      </c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5"/>
      <c r="FP14" s="5">
        <v>1</v>
      </c>
      <c r="FQ14" s="5"/>
      <c r="FR14" s="1"/>
      <c r="FS14" s="1">
        <v>1</v>
      </c>
      <c r="FT14" s="1"/>
      <c r="FU14" s="1"/>
      <c r="FV14" s="1"/>
      <c r="FW14" s="1">
        <v>1</v>
      </c>
      <c r="FX14" s="14"/>
      <c r="FY14" s="14">
        <v>1</v>
      </c>
      <c r="FZ14" s="14"/>
      <c r="GA14" s="14"/>
      <c r="GB14" s="14">
        <v>1</v>
      </c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>
        <v>1</v>
      </c>
      <c r="GN14" s="14"/>
      <c r="GO14" s="14"/>
      <c r="GP14" s="14"/>
      <c r="GQ14" s="14">
        <v>1</v>
      </c>
      <c r="GR14" s="14"/>
      <c r="GS14" s="5"/>
      <c r="GT14" s="5">
        <v>1</v>
      </c>
      <c r="GU14" s="5"/>
      <c r="GV14" s="1"/>
      <c r="GW14" s="1">
        <v>1</v>
      </c>
      <c r="GX14" s="1"/>
      <c r="GY14" s="1"/>
      <c r="GZ14" s="1"/>
      <c r="HA14" s="1">
        <v>1</v>
      </c>
      <c r="HB14" s="14"/>
      <c r="HC14" s="14">
        <v>1</v>
      </c>
      <c r="HD14" s="14"/>
      <c r="HE14" s="14"/>
      <c r="HF14" s="14">
        <v>1</v>
      </c>
      <c r="HG14" s="14"/>
      <c r="HH14" s="14">
        <v>1</v>
      </c>
      <c r="HI14" s="14"/>
      <c r="HJ14" s="14"/>
      <c r="HK14" s="14"/>
      <c r="HL14" s="14">
        <v>1</v>
      </c>
      <c r="HM14" s="14"/>
      <c r="HN14" s="14"/>
      <c r="HO14" s="14">
        <v>1</v>
      </c>
      <c r="HP14" s="14"/>
      <c r="HQ14" s="14">
        <v>1</v>
      </c>
      <c r="HR14" s="14"/>
      <c r="HS14" s="14"/>
      <c r="HT14" s="14"/>
      <c r="HU14" s="14">
        <v>1</v>
      </c>
      <c r="HV14" s="14"/>
      <c r="HW14" s="14">
        <v>1</v>
      </c>
      <c r="HX14" s="14"/>
      <c r="HY14" s="14"/>
      <c r="HZ14" s="14"/>
      <c r="IA14" s="14">
        <v>1</v>
      </c>
      <c r="IB14" s="14"/>
      <c r="IC14" s="14"/>
      <c r="ID14" s="14">
        <v>1</v>
      </c>
      <c r="IE14" s="14"/>
      <c r="IF14" s="14"/>
      <c r="IG14" s="14">
        <v>1</v>
      </c>
      <c r="IH14" s="14"/>
      <c r="II14" s="14">
        <v>1</v>
      </c>
      <c r="IJ14" s="14"/>
      <c r="IK14" s="14"/>
      <c r="IL14" s="14">
        <v>1</v>
      </c>
      <c r="IM14" s="14"/>
      <c r="IN14" s="14"/>
      <c r="IO14" s="14"/>
      <c r="IP14" s="14">
        <v>1</v>
      </c>
      <c r="IQ14" s="14"/>
      <c r="IR14" s="14"/>
      <c r="IS14" s="14">
        <v>1</v>
      </c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/>
      <c r="JK14" s="14">
        <v>1</v>
      </c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/>
      <c r="KF14" s="14">
        <v>1</v>
      </c>
      <c r="KG14" s="1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5"/>
      <c r="KR14" s="5">
        <v>1</v>
      </c>
      <c r="KS14" s="5"/>
      <c r="KT14" s="1"/>
      <c r="KU14" s="1">
        <v>1</v>
      </c>
      <c r="KV14" s="1"/>
      <c r="KW14" s="1"/>
      <c r="KX14" s="1"/>
      <c r="KY14" s="1">
        <v>1</v>
      </c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/>
      <c r="LP14" s="14">
        <v>1</v>
      </c>
      <c r="LQ14" s="14"/>
      <c r="LR14" s="14">
        <v>1</v>
      </c>
      <c r="LS14" s="14"/>
      <c r="LT14" s="14"/>
      <c r="LU14" s="14"/>
      <c r="LV14" s="14">
        <v>1</v>
      </c>
      <c r="LW14" s="14"/>
      <c r="LX14" s="14"/>
      <c r="LY14" s="14">
        <v>1</v>
      </c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>
        <v>1</v>
      </c>
      <c r="MT14" s="14"/>
      <c r="MU14" s="14"/>
      <c r="MV14" s="14"/>
      <c r="MW14" s="14">
        <v>1</v>
      </c>
      <c r="MX14" s="14"/>
      <c r="MY14" s="14">
        <v>1</v>
      </c>
      <c r="MZ14" s="14"/>
      <c r="NA14" s="14"/>
      <c r="NB14" s="14"/>
      <c r="NC14" s="14">
        <v>1</v>
      </c>
      <c r="ND14" s="14"/>
      <c r="NE14" s="14"/>
      <c r="NF14" s="14">
        <v>1</v>
      </c>
      <c r="NG14" s="14"/>
      <c r="NH14" s="14">
        <v>1</v>
      </c>
      <c r="NI14" s="14"/>
      <c r="NJ14" s="1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/>
      <c r="OJ14" s="14">
        <v>1</v>
      </c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4"/>
      <c r="PE14" s="4">
        <v>1</v>
      </c>
      <c r="PF14" s="4"/>
      <c r="PG14" s="4">
        <v>1</v>
      </c>
      <c r="PH14" s="4"/>
      <c r="PI14" s="4"/>
      <c r="PJ14" s="4">
        <v>1</v>
      </c>
      <c r="PK14" s="4"/>
      <c r="PL14" s="4"/>
      <c r="PM14" s="5"/>
      <c r="PN14" s="5">
        <v>1</v>
      </c>
      <c r="PO14" s="5"/>
      <c r="PP14" s="1"/>
      <c r="PQ14" s="1">
        <v>1</v>
      </c>
      <c r="PR14" s="1"/>
      <c r="PS14" s="1"/>
      <c r="PT14" s="1"/>
      <c r="PU14" s="1">
        <v>1</v>
      </c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/>
      <c r="QL14" s="14">
        <v>1</v>
      </c>
      <c r="QM14" s="14"/>
      <c r="QN14" s="14">
        <v>1</v>
      </c>
      <c r="QO14" s="14"/>
      <c r="QP14" s="14"/>
      <c r="QQ14" s="14"/>
      <c r="QR14" s="14">
        <v>1</v>
      </c>
      <c r="QS14" s="14"/>
      <c r="QT14" s="14"/>
      <c r="QU14" s="14">
        <v>1</v>
      </c>
      <c r="QV14" s="14"/>
      <c r="QW14" s="14"/>
      <c r="QX14" s="14">
        <v>1</v>
      </c>
      <c r="QY14" s="14"/>
      <c r="QZ14" s="14"/>
      <c r="RA14" s="14">
        <v>1</v>
      </c>
      <c r="RB14" s="14"/>
      <c r="RC14" s="14">
        <v>1</v>
      </c>
      <c r="RD14" s="14"/>
      <c r="RE14" s="14"/>
      <c r="RF14" s="14">
        <v>1</v>
      </c>
      <c r="RG14" s="14"/>
      <c r="RH14" s="14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14">
        <v>1</v>
      </c>
      <c r="SB14" s="14"/>
      <c r="SC14" s="14"/>
      <c r="SD14" s="14">
        <v>1</v>
      </c>
      <c r="SE14" s="14"/>
      <c r="SF14" s="14"/>
      <c r="SG14" s="5"/>
      <c r="SH14" s="5">
        <v>1</v>
      </c>
      <c r="SI14" s="5"/>
      <c r="SJ14" s="1"/>
      <c r="SK14" s="1">
        <v>1</v>
      </c>
      <c r="SL14" s="1"/>
      <c r="SM14" s="1"/>
      <c r="SN14" s="1"/>
      <c r="SO14" s="1">
        <v>1</v>
      </c>
      <c r="SP14" s="14"/>
      <c r="SQ14" s="14">
        <v>1</v>
      </c>
      <c r="SR14" s="14"/>
      <c r="SS14" s="14"/>
      <c r="ST14" s="14">
        <v>1</v>
      </c>
      <c r="SU14" s="14"/>
      <c r="SV14" s="14">
        <v>1</v>
      </c>
      <c r="SW14" s="14"/>
      <c r="SX14" s="14"/>
      <c r="SY14" s="14"/>
      <c r="SZ14" s="14">
        <v>1</v>
      </c>
      <c r="TA14" s="14"/>
      <c r="TB14" s="14"/>
      <c r="TC14" s="14">
        <v>1</v>
      </c>
      <c r="TD14" s="14"/>
      <c r="TE14" s="14">
        <v>1</v>
      </c>
      <c r="TF14" s="14"/>
      <c r="TG14" s="14"/>
      <c r="TH14" s="14"/>
      <c r="TI14" s="14">
        <v>1</v>
      </c>
      <c r="TJ14" s="14"/>
      <c r="TK14" s="14">
        <v>1</v>
      </c>
      <c r="TL14" s="14"/>
      <c r="TM14" s="14"/>
      <c r="TN14" s="14"/>
      <c r="TO14" s="14">
        <v>1</v>
      </c>
      <c r="TP14" s="14"/>
      <c r="TQ14" s="14"/>
      <c r="TR14" s="14">
        <v>1</v>
      </c>
      <c r="TS14" s="14"/>
      <c r="TT14" s="14"/>
      <c r="TU14" s="14">
        <v>1</v>
      </c>
      <c r="TV14" s="14"/>
      <c r="TW14" s="14">
        <v>1</v>
      </c>
      <c r="TX14" s="14"/>
      <c r="TY14" s="14"/>
      <c r="TZ14" s="14">
        <v>1</v>
      </c>
      <c r="UA14" s="14"/>
      <c r="UB14" s="14"/>
      <c r="UC14" s="14"/>
      <c r="UD14" s="14">
        <v>1</v>
      </c>
      <c r="UE14" s="14"/>
      <c r="UF14" s="14"/>
      <c r="UG14" s="14">
        <v>1</v>
      </c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/>
      <c r="UY14" s="14">
        <v>1</v>
      </c>
      <c r="UZ14" s="14"/>
      <c r="VA14" s="14">
        <v>1</v>
      </c>
      <c r="VB14" s="14"/>
      <c r="VC14" s="14"/>
      <c r="VD14" s="14"/>
      <c r="VE14" s="14">
        <v>1</v>
      </c>
      <c r="VF14" s="14"/>
      <c r="VG14" s="14">
        <v>1</v>
      </c>
      <c r="VH14" s="14"/>
      <c r="VI14" s="14"/>
      <c r="VJ14" s="14"/>
      <c r="VK14" s="14">
        <v>1</v>
      </c>
      <c r="VL14" s="14"/>
      <c r="VM14" s="14"/>
      <c r="VN14" s="14">
        <v>1</v>
      </c>
      <c r="VO14" s="14"/>
      <c r="VP14" s="14"/>
      <c r="VQ14" s="14">
        <v>1</v>
      </c>
      <c r="VR14" s="14"/>
      <c r="VS14" s="14">
        <v>1</v>
      </c>
      <c r="VT14" s="14"/>
      <c r="VU14" s="14"/>
      <c r="VV14" s="14">
        <v>1</v>
      </c>
      <c r="VW14" s="14"/>
      <c r="VX14" s="14"/>
      <c r="VY14" s="14"/>
      <c r="VZ14" s="14">
        <v>1</v>
      </c>
      <c r="WA14" s="14"/>
      <c r="WB14" s="14"/>
      <c r="WC14" s="14">
        <v>1</v>
      </c>
      <c r="WD14" s="14"/>
      <c r="WE14" s="14">
        <v>1</v>
      </c>
      <c r="WF14" s="14"/>
      <c r="WG14" s="14"/>
      <c r="WH14" s="14">
        <v>1</v>
      </c>
      <c r="WI14" s="14"/>
      <c r="WJ14" s="14"/>
      <c r="WK14" s="14">
        <v>1</v>
      </c>
      <c r="WL14" s="14"/>
      <c r="WM14" s="14"/>
      <c r="WN14" s="14">
        <v>1</v>
      </c>
      <c r="WO14" s="14"/>
      <c r="WP14" s="14"/>
      <c r="WQ14" s="14">
        <v>1</v>
      </c>
      <c r="WR14" s="14"/>
      <c r="WS14" s="14"/>
      <c r="WT14" s="14"/>
      <c r="WU14" s="14">
        <v>1</v>
      </c>
      <c r="WV14" s="14"/>
      <c r="WW14" s="14">
        <v>1</v>
      </c>
      <c r="WX14" s="14"/>
      <c r="WY14" s="14"/>
      <c r="WZ14" s="14">
        <v>1</v>
      </c>
      <c r="XA14" s="14"/>
      <c r="XB14" s="14"/>
      <c r="XC14" s="14">
        <v>1</v>
      </c>
      <c r="XD14" s="14"/>
      <c r="XE14" s="14"/>
      <c r="XF14" s="14"/>
      <c r="XG14" s="14">
        <v>1</v>
      </c>
      <c r="XH14" s="14"/>
      <c r="XI14" s="14">
        <v>1</v>
      </c>
      <c r="XJ14" s="14"/>
      <c r="XK14" s="14"/>
      <c r="XL14" s="14">
        <v>1</v>
      </c>
      <c r="XM14" s="14"/>
      <c r="XN14" s="14"/>
      <c r="XO14" s="14">
        <v>1</v>
      </c>
      <c r="XP14" s="14"/>
      <c r="XQ14" s="14"/>
      <c r="XR14" s="14">
        <v>1</v>
      </c>
      <c r="XS14" s="14"/>
      <c r="XT14" s="14"/>
      <c r="XU14" s="14">
        <v>1</v>
      </c>
      <c r="XV14" s="14"/>
      <c r="XW14" s="14"/>
      <c r="XX14" s="14">
        <v>1</v>
      </c>
      <c r="XY14" s="14"/>
      <c r="XZ14" s="14"/>
      <c r="YA14" s="14"/>
      <c r="YB14" s="14">
        <v>1</v>
      </c>
      <c r="YC14" s="14"/>
      <c r="YD14" s="4"/>
      <c r="YE14" s="4">
        <v>1</v>
      </c>
      <c r="YF14" s="4"/>
      <c r="YG14" s="1"/>
      <c r="YH14" s="1">
        <v>1</v>
      </c>
      <c r="YI14" s="1"/>
      <c r="YJ14" s="1"/>
      <c r="YK14" s="1"/>
      <c r="YL14" s="1">
        <v>1</v>
      </c>
      <c r="YM14" s="14"/>
      <c r="YN14" s="14">
        <v>1</v>
      </c>
      <c r="YO14" s="14"/>
      <c r="YP14" s="14"/>
      <c r="YQ14" s="14">
        <v>1</v>
      </c>
      <c r="YR14" s="14"/>
      <c r="YS14" s="14">
        <v>1</v>
      </c>
      <c r="YT14" s="14"/>
      <c r="YU14" s="14"/>
      <c r="YV14" s="14"/>
      <c r="YW14" s="14">
        <v>1</v>
      </c>
      <c r="YX14" s="14"/>
      <c r="YY14" s="14"/>
      <c r="YZ14" s="14">
        <v>1</v>
      </c>
      <c r="ZA14" s="14"/>
      <c r="ZB14" s="14">
        <v>1</v>
      </c>
      <c r="ZC14" s="14"/>
      <c r="ZD14" s="14"/>
      <c r="ZE14" s="14"/>
      <c r="ZF14" s="14">
        <v>1</v>
      </c>
      <c r="ZG14" s="14"/>
      <c r="ZH14" s="14">
        <v>1</v>
      </c>
      <c r="ZI14" s="14"/>
      <c r="ZJ14" s="14"/>
      <c r="ZK14" s="14"/>
      <c r="ZL14" s="14">
        <v>1</v>
      </c>
      <c r="ZM14" s="14"/>
      <c r="ZN14" s="4">
        <v>1</v>
      </c>
      <c r="ZO14" s="4"/>
      <c r="ZP14" s="4"/>
    </row>
    <row r="15" spans="1:692" ht="16.5" thickBot="1" x14ac:dyDescent="0.3">
      <c r="A15" s="2">
        <v>2</v>
      </c>
      <c r="B15" s="62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>
        <v>1</v>
      </c>
      <c r="CZ15" s="4"/>
      <c r="DA15" s="9">
        <v>1</v>
      </c>
      <c r="DB15" s="9"/>
      <c r="DC15" s="9"/>
      <c r="DD15" s="1">
        <v>1</v>
      </c>
      <c r="DE15" s="1"/>
      <c r="DF15" s="1"/>
      <c r="DG15" s="1"/>
      <c r="DH15" s="1">
        <v>1</v>
      </c>
      <c r="DI15" s="1"/>
      <c r="DJ15" s="1"/>
      <c r="DK15" s="1">
        <v>1</v>
      </c>
      <c r="DL15" s="1"/>
      <c r="DM15" s="1">
        <v>1</v>
      </c>
      <c r="DN15" s="1"/>
      <c r="DO15" s="1"/>
      <c r="DP15" s="1"/>
      <c r="DQ15" s="1">
        <v>1</v>
      </c>
      <c r="DR15" s="1"/>
      <c r="DS15" s="1"/>
      <c r="DT15" s="1">
        <v>1</v>
      </c>
      <c r="DU15" s="1"/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9">
        <v>1</v>
      </c>
      <c r="FP15" s="9"/>
      <c r="FQ15" s="9"/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/>
      <c r="GK15" s="1">
        <v>1</v>
      </c>
      <c r="GL15" s="1"/>
      <c r="GM15" s="1">
        <v>1</v>
      </c>
      <c r="GN15" s="1"/>
      <c r="GO15" s="1"/>
      <c r="GP15" s="1">
        <v>1</v>
      </c>
      <c r="GQ15" s="1"/>
      <c r="GR15" s="1"/>
      <c r="GS15" s="9">
        <v>1</v>
      </c>
      <c r="GT15" s="9"/>
      <c r="GU15" s="9"/>
      <c r="GV15" s="1">
        <v>1</v>
      </c>
      <c r="GW15" s="1"/>
      <c r="GX15" s="1"/>
      <c r="GY15" s="1"/>
      <c r="GZ15" s="1">
        <v>1</v>
      </c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/>
      <c r="HO15" s="1">
        <v>1</v>
      </c>
      <c r="HP15" s="1"/>
      <c r="HQ15" s="1">
        <v>1</v>
      </c>
      <c r="HR15" s="1"/>
      <c r="HS15" s="1"/>
      <c r="HT15" s="1">
        <v>1</v>
      </c>
      <c r="HU15" s="1"/>
      <c r="HV15" s="1"/>
      <c r="HW15" s="1"/>
      <c r="HX15" s="1">
        <v>1</v>
      </c>
      <c r="HY15" s="1"/>
      <c r="HZ15" s="1">
        <v>1</v>
      </c>
      <c r="IA15" s="1"/>
      <c r="IB15" s="1"/>
      <c r="IC15" s="1">
        <v>1</v>
      </c>
      <c r="ID15" s="1"/>
      <c r="IE15" s="1"/>
      <c r="IF15" s="1"/>
      <c r="IG15" s="1">
        <v>1</v>
      </c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/>
      <c r="IV15" s="1">
        <v>1</v>
      </c>
      <c r="IW15" s="1"/>
      <c r="IX15" s="1">
        <v>1</v>
      </c>
      <c r="IY15" s="1"/>
      <c r="IZ15" s="1"/>
      <c r="JA15" s="1"/>
      <c r="JB15" s="1">
        <v>1</v>
      </c>
      <c r="JC15" s="1"/>
      <c r="JD15" s="1"/>
      <c r="JE15" s="1">
        <v>1</v>
      </c>
      <c r="JF15" s="1"/>
      <c r="JG15" s="1">
        <v>1</v>
      </c>
      <c r="JH15" s="1"/>
      <c r="JI15" s="1"/>
      <c r="JJ15" s="1"/>
      <c r="JK15" s="1">
        <v>1</v>
      </c>
      <c r="JL15" s="1"/>
      <c r="JM15" s="1">
        <v>1</v>
      </c>
      <c r="JN15" s="1"/>
      <c r="JO15" s="1"/>
      <c r="JP15" s="1"/>
      <c r="JQ15" s="1">
        <v>1</v>
      </c>
      <c r="JR15" s="1"/>
      <c r="JS15" s="1">
        <v>1</v>
      </c>
      <c r="JT15" s="1"/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4">
        <v>1</v>
      </c>
      <c r="KI15" s="4"/>
      <c r="KJ15" s="4"/>
      <c r="KK15" s="4">
        <v>1</v>
      </c>
      <c r="KL15" s="4"/>
      <c r="KM15" s="4"/>
      <c r="KN15" s="4"/>
      <c r="KO15">
        <v>1</v>
      </c>
      <c r="KP15" s="4"/>
      <c r="KQ15" s="9">
        <v>1</v>
      </c>
      <c r="KR15" s="9"/>
      <c r="KS15" s="9"/>
      <c r="KT15" s="1">
        <v>1</v>
      </c>
      <c r="KU15" s="1"/>
      <c r="KV15" s="1"/>
      <c r="KW15" s="1"/>
      <c r="KX15" s="1">
        <v>1</v>
      </c>
      <c r="KY15" s="1"/>
      <c r="KZ15" s="1"/>
      <c r="LA15" s="1">
        <v>1</v>
      </c>
      <c r="LB15" s="1"/>
      <c r="LC15" s="1">
        <v>1</v>
      </c>
      <c r="LD15" s="1"/>
      <c r="LE15" s="1"/>
      <c r="LF15" s="1"/>
      <c r="LG15" s="1">
        <v>1</v>
      </c>
      <c r="LH15" s="1"/>
      <c r="LI15" s="1"/>
      <c r="LJ15" s="1">
        <v>1</v>
      </c>
      <c r="LK15" s="1"/>
      <c r="LL15" s="1">
        <v>1</v>
      </c>
      <c r="LM15" s="1"/>
      <c r="LN15" s="1"/>
      <c r="LO15" s="1"/>
      <c r="LP15" s="1">
        <v>1</v>
      </c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/>
      <c r="MB15" s="1">
        <v>1</v>
      </c>
      <c r="MC15" s="1"/>
      <c r="MD15" s="1">
        <v>1</v>
      </c>
      <c r="ME15" s="1"/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>
        <v>1</v>
      </c>
      <c r="MT15" s="1"/>
      <c r="MU15" s="1"/>
      <c r="MV15" s="1"/>
      <c r="MW15" s="1">
        <v>1</v>
      </c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/>
      <c r="NI15" s="1">
        <v>1</v>
      </c>
      <c r="NJ15" s="1"/>
      <c r="NK15" s="1">
        <v>1</v>
      </c>
      <c r="NL15" s="1"/>
      <c r="NM15" s="1"/>
      <c r="NN15" s="1"/>
      <c r="NO15" s="1">
        <v>1</v>
      </c>
      <c r="NP15" s="1"/>
      <c r="NQ15" s="1"/>
      <c r="NR15" s="1">
        <v>1</v>
      </c>
      <c r="NS15" s="1"/>
      <c r="NT15" s="1"/>
      <c r="NU15" s="1">
        <v>1</v>
      </c>
      <c r="NV15" s="1"/>
      <c r="NW15" s="1">
        <v>1</v>
      </c>
      <c r="NX15" s="1"/>
      <c r="NY15" s="1"/>
      <c r="NZ15" s="1"/>
      <c r="OA15" s="1">
        <v>1</v>
      </c>
      <c r="OB15" s="1"/>
      <c r="OC15" s="1"/>
      <c r="OD15" s="1">
        <v>1</v>
      </c>
      <c r="OE15" s="1"/>
      <c r="OF15" s="1">
        <v>1</v>
      </c>
      <c r="OG15" s="1"/>
      <c r="OH15" s="1"/>
      <c r="OI15" s="1"/>
      <c r="OJ15" s="1">
        <v>1</v>
      </c>
      <c r="OK15" s="1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4">
        <v>1</v>
      </c>
      <c r="PE15" s="4"/>
      <c r="PF15" s="4"/>
      <c r="PG15" s="4">
        <v>1</v>
      </c>
      <c r="PH15" s="4"/>
      <c r="PI15" s="4"/>
      <c r="PJ15" s="4"/>
      <c r="PK15">
        <v>1</v>
      </c>
      <c r="PL15" s="4"/>
      <c r="PM15" s="9">
        <v>1</v>
      </c>
      <c r="PN15" s="9"/>
      <c r="PO15" s="9"/>
      <c r="PP15" s="1">
        <v>1</v>
      </c>
      <c r="PQ15" s="1"/>
      <c r="PR15" s="1"/>
      <c r="PS15" s="1"/>
      <c r="PT15" s="1">
        <v>1</v>
      </c>
      <c r="PU15" s="1"/>
      <c r="PV15" s="1"/>
      <c r="PW15" s="1">
        <v>1</v>
      </c>
      <c r="PX15" s="1"/>
      <c r="PY15" s="1">
        <v>1</v>
      </c>
      <c r="PZ15" s="1"/>
      <c r="QA15" s="1"/>
      <c r="QB15" s="1"/>
      <c r="QC15" s="1">
        <v>1</v>
      </c>
      <c r="QD15" s="1"/>
      <c r="QE15" s="1"/>
      <c r="QF15" s="1">
        <v>1</v>
      </c>
      <c r="QG15" s="1"/>
      <c r="QH15" s="1">
        <v>1</v>
      </c>
      <c r="QI15" s="1"/>
      <c r="QJ15" s="1"/>
      <c r="QK15" s="1"/>
      <c r="QL15" s="1">
        <v>1</v>
      </c>
      <c r="QM15" s="1"/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/>
      <c r="RD15" s="1">
        <v>1</v>
      </c>
      <c r="RE15" s="1"/>
      <c r="RF15" s="1">
        <v>1</v>
      </c>
      <c r="RG15" s="1"/>
      <c r="RH15" s="1"/>
      <c r="RI15" s="1"/>
      <c r="RJ15" s="1">
        <v>1</v>
      </c>
      <c r="RK15" s="1"/>
      <c r="RL15" s="1"/>
      <c r="RM15" s="1">
        <v>1</v>
      </c>
      <c r="RN15" s="1"/>
      <c r="RO15" s="1">
        <v>1</v>
      </c>
      <c r="RP15" s="1"/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>
        <v>1</v>
      </c>
      <c r="SB15" s="1"/>
      <c r="SC15" s="1"/>
      <c r="SD15" s="1"/>
      <c r="SE15" s="1">
        <v>1</v>
      </c>
      <c r="SF15" s="1"/>
      <c r="SG15" s="9">
        <v>1</v>
      </c>
      <c r="SH15" s="9"/>
      <c r="SI15" s="9"/>
      <c r="SJ15" s="1">
        <v>1</v>
      </c>
      <c r="SK15" s="1"/>
      <c r="SL15" s="1"/>
      <c r="SM15" s="1"/>
      <c r="SN15" s="1">
        <v>1</v>
      </c>
      <c r="SO15" s="1"/>
      <c r="SP15" s="1">
        <v>1</v>
      </c>
      <c r="SQ15" s="1"/>
      <c r="SR15" s="1"/>
      <c r="SS15" s="1">
        <v>1</v>
      </c>
      <c r="ST15" s="1"/>
      <c r="SU15" s="1"/>
      <c r="SV15" s="1">
        <v>1</v>
      </c>
      <c r="SW15" s="1"/>
      <c r="SX15" s="1"/>
      <c r="SY15" s="1">
        <v>1</v>
      </c>
      <c r="SZ15" s="1"/>
      <c r="TA15" s="1"/>
      <c r="TB15" s="1"/>
      <c r="TC15" s="1">
        <v>1</v>
      </c>
      <c r="TD15" s="1"/>
      <c r="TE15" s="1">
        <v>1</v>
      </c>
      <c r="TF15" s="1"/>
      <c r="TG15" s="1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1"/>
      <c r="TU15" s="1">
        <v>1</v>
      </c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/>
      <c r="UJ15" s="1">
        <v>1</v>
      </c>
      <c r="UK15" s="1"/>
      <c r="UL15" s="1">
        <v>1</v>
      </c>
      <c r="UM15" s="1"/>
      <c r="UN15" s="1"/>
      <c r="UO15" s="1"/>
      <c r="UP15" s="1">
        <v>1</v>
      </c>
      <c r="UQ15" s="1"/>
      <c r="UR15" s="1"/>
      <c r="US15" s="1">
        <v>1</v>
      </c>
      <c r="UT15" s="1"/>
      <c r="UU15" s="1">
        <v>1</v>
      </c>
      <c r="UV15" s="1"/>
      <c r="UW15" s="1"/>
      <c r="UX15" s="1"/>
      <c r="UY15" s="1">
        <v>1</v>
      </c>
      <c r="UZ15" s="1"/>
      <c r="VA15" s="1">
        <v>1</v>
      </c>
      <c r="VB15" s="1"/>
      <c r="VC15" s="1"/>
      <c r="VD15" s="1">
        <v>1</v>
      </c>
      <c r="VE15" s="1"/>
      <c r="VF15" s="1"/>
      <c r="VG15" s="1"/>
      <c r="VH15" s="1">
        <v>1</v>
      </c>
      <c r="VI15" s="1"/>
      <c r="VJ15" s="1">
        <v>1</v>
      </c>
      <c r="VK15" s="1"/>
      <c r="VL15" s="1"/>
      <c r="VM15" s="1">
        <v>1</v>
      </c>
      <c r="VN15" s="1"/>
      <c r="VO15" s="1"/>
      <c r="VP15" s="1"/>
      <c r="VQ15" s="1">
        <v>1</v>
      </c>
      <c r="VR15" s="1"/>
      <c r="VS15" s="1">
        <v>1</v>
      </c>
      <c r="VT15" s="1"/>
      <c r="VU15" s="1"/>
      <c r="VV15" s="1">
        <v>1</v>
      </c>
      <c r="VW15" s="1"/>
      <c r="VX15" s="1"/>
      <c r="VY15" s="1">
        <v>1</v>
      </c>
      <c r="VZ15" s="1"/>
      <c r="WA15" s="1"/>
      <c r="WB15" s="1">
        <v>1</v>
      </c>
      <c r="WC15" s="1"/>
      <c r="WD15" s="1"/>
      <c r="WE15" s="1"/>
      <c r="WF15" s="1">
        <v>1</v>
      </c>
      <c r="WG15" s="1"/>
      <c r="WH15" s="1">
        <v>1</v>
      </c>
      <c r="WI15" s="1"/>
      <c r="WJ15" s="1"/>
      <c r="WK15" s="1"/>
      <c r="WL15" s="1">
        <v>1</v>
      </c>
      <c r="WM15" s="1"/>
      <c r="WN15" s="1"/>
      <c r="WO15" s="1">
        <v>1</v>
      </c>
      <c r="WP15" s="1"/>
      <c r="WQ15" s="1">
        <v>1</v>
      </c>
      <c r="WR15" s="1"/>
      <c r="WS15" s="1"/>
      <c r="WT15" s="1"/>
      <c r="WU15" s="1">
        <v>1</v>
      </c>
      <c r="WV15" s="1"/>
      <c r="WW15" s="1">
        <v>1</v>
      </c>
      <c r="WX15" s="1"/>
      <c r="WY15" s="1"/>
      <c r="WZ15" s="1"/>
      <c r="XA15" s="1">
        <v>1</v>
      </c>
      <c r="XB15" s="1"/>
      <c r="XC15" s="1">
        <v>1</v>
      </c>
      <c r="XD15" s="1"/>
      <c r="XE15" s="1"/>
      <c r="XF15" s="1"/>
      <c r="XG15" s="1">
        <v>1</v>
      </c>
      <c r="XH15" s="1"/>
      <c r="XI15" s="1">
        <v>1</v>
      </c>
      <c r="XJ15" s="1"/>
      <c r="XK15" s="1"/>
      <c r="XL15" s="1"/>
      <c r="XM15" s="1">
        <v>1</v>
      </c>
      <c r="XN15" s="1"/>
      <c r="XO15" s="1">
        <v>1</v>
      </c>
      <c r="XP15" s="1"/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4">
        <v>1</v>
      </c>
      <c r="YE15" s="4"/>
      <c r="YF15" s="4"/>
      <c r="YG15" s="1">
        <v>1</v>
      </c>
      <c r="YH15" s="1"/>
      <c r="YI15" s="1"/>
      <c r="YJ15" s="1"/>
      <c r="YK15" s="1">
        <v>1</v>
      </c>
      <c r="YL15" s="1"/>
      <c r="YM15" s="1">
        <v>1</v>
      </c>
      <c r="YN15" s="1"/>
      <c r="YO15" s="1"/>
      <c r="YP15" s="1">
        <v>1</v>
      </c>
      <c r="YQ15" s="1"/>
      <c r="YR15" s="1"/>
      <c r="YS15" s="1">
        <v>1</v>
      </c>
      <c r="YT15" s="1"/>
      <c r="YU15" s="1"/>
      <c r="YV15" s="1">
        <v>1</v>
      </c>
      <c r="YW15" s="1"/>
      <c r="YX15" s="1"/>
      <c r="YY15" s="1"/>
      <c r="YZ15" s="1">
        <v>1</v>
      </c>
      <c r="ZA15" s="1"/>
      <c r="ZB15" s="1">
        <v>1</v>
      </c>
      <c r="ZC15" s="1"/>
      <c r="ZD15" s="1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4">
        <v>1</v>
      </c>
      <c r="ZO15" s="4"/>
      <c r="ZP15" s="4"/>
    </row>
    <row r="16" spans="1:692" ht="16.5" thickBot="1" x14ac:dyDescent="0.3">
      <c r="A16" s="2">
        <v>3</v>
      </c>
      <c r="B16" s="62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9"/>
      <c r="DB16" s="9">
        <v>1</v>
      </c>
      <c r="DC16" s="9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>
        <v>1</v>
      </c>
      <c r="FJ16" s="1"/>
      <c r="FK16" s="1"/>
      <c r="FL16" s="1"/>
      <c r="FM16" s="1">
        <v>1</v>
      </c>
      <c r="FN16" s="1"/>
      <c r="FO16" s="9"/>
      <c r="FP16" s="9">
        <v>1</v>
      </c>
      <c r="FQ16" s="9"/>
      <c r="FR16" s="1"/>
      <c r="FS16" s="1">
        <v>1</v>
      </c>
      <c r="FT16" s="1"/>
      <c r="FU16" s="1"/>
      <c r="FV16" s="1">
        <v>1</v>
      </c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/>
      <c r="GN16" s="1">
        <v>1</v>
      </c>
      <c r="GO16" s="1"/>
      <c r="GP16" s="1"/>
      <c r="GQ16" s="1">
        <v>1</v>
      </c>
      <c r="GR16" s="1"/>
      <c r="GS16" s="9"/>
      <c r="GT16" s="9">
        <v>1</v>
      </c>
      <c r="GU16" s="9"/>
      <c r="GV16" s="1"/>
      <c r="GW16" s="1">
        <v>1</v>
      </c>
      <c r="GX16" s="1"/>
      <c r="GY16" s="1"/>
      <c r="GZ16" s="1">
        <v>1</v>
      </c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>
        <v>1</v>
      </c>
      <c r="IA16" s="1"/>
      <c r="IB16" s="1"/>
      <c r="IC16" s="1">
        <v>1</v>
      </c>
      <c r="ID16" s="1"/>
      <c r="IE16" s="1"/>
      <c r="IF16" s="1"/>
      <c r="IG16" s="1">
        <v>1</v>
      </c>
      <c r="IH16" s="1"/>
      <c r="II16" s="1"/>
      <c r="IJ16" s="1">
        <v>1</v>
      </c>
      <c r="IK16" s="1"/>
      <c r="IL16" s="1">
        <v>1</v>
      </c>
      <c r="IM16" s="1"/>
      <c r="IN16" s="1"/>
      <c r="IO16" s="1"/>
      <c r="IP16" s="1">
        <v>1</v>
      </c>
      <c r="IQ16" s="1"/>
      <c r="IR16" s="1">
        <v>1</v>
      </c>
      <c r="IS16" s="1"/>
      <c r="IT16" s="1"/>
      <c r="IU16" s="1"/>
      <c r="IV16" s="1">
        <v>1</v>
      </c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/>
      <c r="JK16" s="1">
        <v>1</v>
      </c>
      <c r="JL16" s="1"/>
      <c r="JM16" s="1">
        <v>1</v>
      </c>
      <c r="JN16" s="1"/>
      <c r="JO16" s="1"/>
      <c r="JP16" s="1"/>
      <c r="JQ16" s="1">
        <v>1</v>
      </c>
      <c r="JR16" s="1"/>
      <c r="JS16" s="1">
        <v>1</v>
      </c>
      <c r="JT16" s="1"/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9"/>
      <c r="KR16" s="9">
        <v>1</v>
      </c>
      <c r="KS16" s="9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">
        <v>1</v>
      </c>
      <c r="LM16" s="1"/>
      <c r="LN16" s="1"/>
      <c r="LO16" s="1"/>
      <c r="LP16" s="1">
        <v>1</v>
      </c>
      <c r="LQ16" s="1"/>
      <c r="LR16" s="1">
        <v>1</v>
      </c>
      <c r="LS16" s="1"/>
      <c r="LT16" s="1"/>
      <c r="LU16" s="1"/>
      <c r="LV16" s="1">
        <v>1</v>
      </c>
      <c r="LW16" s="1"/>
      <c r="LX16" s="1">
        <v>1</v>
      </c>
      <c r="LY16" s="1"/>
      <c r="LZ16" s="1"/>
      <c r="MA16" s="1"/>
      <c r="MB16" s="1">
        <v>1</v>
      </c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1">
        <v>1</v>
      </c>
      <c r="MQ16" s="1"/>
      <c r="MR16" s="1"/>
      <c r="MS16" s="1">
        <v>1</v>
      </c>
      <c r="MT16" s="1"/>
      <c r="MU16" s="1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1"/>
      <c r="NI16" s="1">
        <v>1</v>
      </c>
      <c r="NJ16" s="1"/>
      <c r="NK16" s="1">
        <v>1</v>
      </c>
      <c r="NL16" s="1"/>
      <c r="NM16" s="1"/>
      <c r="NN16" s="1">
        <v>1</v>
      </c>
      <c r="NO16" s="1"/>
      <c r="NP16" s="1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/>
      <c r="OJ16" s="1">
        <v>1</v>
      </c>
      <c r="OK16" s="1"/>
      <c r="OL16" s="1">
        <v>1</v>
      </c>
      <c r="OM16" s="1"/>
      <c r="ON16" s="1"/>
      <c r="OO16" s="1"/>
      <c r="OP16" s="1">
        <v>1</v>
      </c>
      <c r="OQ16" s="1"/>
      <c r="OR16" s="1">
        <v>1</v>
      </c>
      <c r="OS16" s="1"/>
      <c r="OT16" s="1"/>
      <c r="OU16" s="1"/>
      <c r="OV16" s="1">
        <v>1</v>
      </c>
      <c r="OW16" s="1"/>
      <c r="OX16" s="1"/>
      <c r="OY16" s="1">
        <v>1</v>
      </c>
      <c r="OZ16" s="1"/>
      <c r="PA16" s="1"/>
      <c r="PB16" s="1">
        <v>1</v>
      </c>
      <c r="PC16" s="1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9"/>
      <c r="PN16" s="9">
        <v>1</v>
      </c>
      <c r="PO16" s="9"/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>
        <v>1</v>
      </c>
      <c r="PZ16" s="1"/>
      <c r="QA16" s="1"/>
      <c r="QB16" s="1">
        <v>1</v>
      </c>
      <c r="QC16" s="1"/>
      <c r="QD16" s="1"/>
      <c r="QE16" s="1">
        <v>1</v>
      </c>
      <c r="QF16" s="1"/>
      <c r="QG16" s="1"/>
      <c r="QH16" s="1">
        <v>1</v>
      </c>
      <c r="QI16" s="1"/>
      <c r="QJ16" s="1"/>
      <c r="QK16" s="1"/>
      <c r="QL16" s="1">
        <v>1</v>
      </c>
      <c r="QM16" s="1"/>
      <c r="QN16" s="1">
        <v>1</v>
      </c>
      <c r="QO16" s="1"/>
      <c r="QP16" s="1"/>
      <c r="QQ16" s="1"/>
      <c r="QR16" s="1">
        <v>1</v>
      </c>
      <c r="QS16" s="1"/>
      <c r="QT16" s="1">
        <v>1</v>
      </c>
      <c r="QU16" s="1"/>
      <c r="QV16" s="1"/>
      <c r="QW16" s="1"/>
      <c r="QX16" s="1">
        <v>1</v>
      </c>
      <c r="QY16" s="1"/>
      <c r="QZ16" s="1">
        <v>1</v>
      </c>
      <c r="RA16" s="1"/>
      <c r="RB16" s="1"/>
      <c r="RC16" s="1"/>
      <c r="RD16" s="1">
        <v>1</v>
      </c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1">
        <v>1</v>
      </c>
      <c r="SB16" s="1"/>
      <c r="SC16" s="1"/>
      <c r="SD16" s="1"/>
      <c r="SE16" s="1">
        <v>1</v>
      </c>
      <c r="SF16" s="1"/>
      <c r="SG16" s="9"/>
      <c r="SH16" s="9">
        <v>1</v>
      </c>
      <c r="SI16" s="9"/>
      <c r="SJ16" s="1"/>
      <c r="SK16" s="1">
        <v>1</v>
      </c>
      <c r="SL16" s="1"/>
      <c r="SM16" s="1"/>
      <c r="SN16" s="1">
        <v>1</v>
      </c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1"/>
      <c r="TE16" s="1"/>
      <c r="TF16" s="1">
        <v>1</v>
      </c>
      <c r="TG16" s="1"/>
      <c r="TH16" s="1"/>
      <c r="TI16" s="1">
        <v>1</v>
      </c>
      <c r="TJ16" s="1"/>
      <c r="TK16" s="1"/>
      <c r="TL16" s="1">
        <v>1</v>
      </c>
      <c r="TM16" s="1"/>
      <c r="TN16" s="1">
        <v>1</v>
      </c>
      <c r="TO16" s="1"/>
      <c r="TP16" s="1"/>
      <c r="TQ16" s="1">
        <v>1</v>
      </c>
      <c r="TR16" s="1"/>
      <c r="TS16" s="1"/>
      <c r="TT16" s="1"/>
      <c r="TU16" s="1">
        <v>1</v>
      </c>
      <c r="TV16" s="1"/>
      <c r="TW16" s="1"/>
      <c r="TX16" s="1">
        <v>1</v>
      </c>
      <c r="TY16" s="1"/>
      <c r="TZ16" s="1">
        <v>1</v>
      </c>
      <c r="UA16" s="1"/>
      <c r="UB16" s="1"/>
      <c r="UC16" s="1"/>
      <c r="UD16" s="1">
        <v>1</v>
      </c>
      <c r="UE16" s="1"/>
      <c r="UF16" s="1">
        <v>1</v>
      </c>
      <c r="UG16" s="1"/>
      <c r="UH16" s="1"/>
      <c r="UI16" s="1"/>
      <c r="UJ16" s="1">
        <v>1</v>
      </c>
      <c r="UK16" s="1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/>
      <c r="UY16" s="1">
        <v>1</v>
      </c>
      <c r="UZ16" s="1"/>
      <c r="VA16" s="1">
        <v>1</v>
      </c>
      <c r="VB16" s="1"/>
      <c r="VC16" s="1"/>
      <c r="VD16" s="1"/>
      <c r="VE16" s="1">
        <v>1</v>
      </c>
      <c r="VF16" s="1"/>
      <c r="VG16" s="1"/>
      <c r="VH16" s="1">
        <v>1</v>
      </c>
      <c r="VI16" s="1"/>
      <c r="VJ16" s="1">
        <v>1</v>
      </c>
      <c r="VK16" s="1"/>
      <c r="VL16" s="1"/>
      <c r="VM16" s="1">
        <v>1</v>
      </c>
      <c r="VN16" s="1"/>
      <c r="VO16" s="1"/>
      <c r="VP16" s="1"/>
      <c r="VQ16" s="1">
        <v>1</v>
      </c>
      <c r="VR16" s="1"/>
      <c r="VS16" s="1"/>
      <c r="VT16" s="1">
        <v>1</v>
      </c>
      <c r="VU16" s="1"/>
      <c r="VV16" s="1">
        <v>1</v>
      </c>
      <c r="VW16" s="1"/>
      <c r="VX16" s="1"/>
      <c r="VY16" s="1"/>
      <c r="VZ16" s="1">
        <v>1</v>
      </c>
      <c r="WA16" s="1"/>
      <c r="WB16" s="1">
        <v>1</v>
      </c>
      <c r="WC16" s="1"/>
      <c r="WD16" s="1"/>
      <c r="WE16" s="1"/>
      <c r="WF16" s="1">
        <v>1</v>
      </c>
      <c r="WG16" s="1"/>
      <c r="WH16" s="1">
        <v>1</v>
      </c>
      <c r="WI16" s="1"/>
      <c r="WJ16" s="1"/>
      <c r="WK16" s="1">
        <v>1</v>
      </c>
      <c r="WL16" s="1"/>
      <c r="WM16" s="1"/>
      <c r="WN16" s="1">
        <v>1</v>
      </c>
      <c r="WO16" s="1"/>
      <c r="WP16" s="1"/>
      <c r="WQ16" s="1">
        <v>1</v>
      </c>
      <c r="WR16" s="1"/>
      <c r="WS16" s="1"/>
      <c r="WT16" s="1"/>
      <c r="WU16" s="1">
        <v>1</v>
      </c>
      <c r="WV16" s="1"/>
      <c r="WW16" s="1">
        <v>1</v>
      </c>
      <c r="WX16" s="1"/>
      <c r="WY16" s="1"/>
      <c r="WZ16" s="1">
        <v>1</v>
      </c>
      <c r="XA16" s="1"/>
      <c r="XB16" s="1"/>
      <c r="XC16" s="1">
        <v>1</v>
      </c>
      <c r="XD16" s="1"/>
      <c r="XE16" s="1"/>
      <c r="XF16" s="1"/>
      <c r="XG16" s="1">
        <v>1</v>
      </c>
      <c r="XH16" s="1"/>
      <c r="XI16" s="1">
        <v>1</v>
      </c>
      <c r="XJ16" s="1"/>
      <c r="XK16" s="1"/>
      <c r="XL16" s="1"/>
      <c r="XM16" s="1">
        <v>1</v>
      </c>
      <c r="XN16" s="1"/>
      <c r="XO16" s="1">
        <v>1</v>
      </c>
      <c r="XP16" s="1"/>
      <c r="XQ16" s="1"/>
      <c r="XR16" s="1"/>
      <c r="XS16" s="1">
        <v>1</v>
      </c>
      <c r="XT16" s="1"/>
      <c r="XU16" s="1"/>
      <c r="XV16" s="1">
        <v>1</v>
      </c>
      <c r="XW16" s="1"/>
      <c r="XX16" s="1"/>
      <c r="XY16" s="1">
        <v>1</v>
      </c>
      <c r="XZ16" s="1"/>
      <c r="YA16" s="1"/>
      <c r="YB16" s="1">
        <v>1</v>
      </c>
      <c r="YC16" s="1"/>
      <c r="YD16" s="4"/>
      <c r="YE16" s="4">
        <v>1</v>
      </c>
      <c r="YF16" s="4"/>
      <c r="YG16" s="1"/>
      <c r="YH16" s="1">
        <v>1</v>
      </c>
      <c r="YI16" s="1"/>
      <c r="YJ16" s="1"/>
      <c r="YK16" s="1">
        <v>1</v>
      </c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1">
        <v>1</v>
      </c>
      <c r="YW16" s="1"/>
      <c r="YX16" s="1"/>
      <c r="YY16" s="1">
        <v>1</v>
      </c>
      <c r="YZ16" s="1"/>
      <c r="ZA16" s="1"/>
      <c r="ZB16" s="1"/>
      <c r="ZC16" s="1">
        <v>1</v>
      </c>
      <c r="ZD16" s="1"/>
      <c r="ZE16" s="1"/>
      <c r="ZF16" s="1">
        <v>1</v>
      </c>
      <c r="ZG16" s="1"/>
      <c r="ZH16" s="1"/>
      <c r="ZI16" s="1">
        <v>1</v>
      </c>
      <c r="ZJ16" s="1"/>
      <c r="ZK16" s="1">
        <v>1</v>
      </c>
      <c r="ZL16" s="1"/>
      <c r="ZM16" s="1"/>
      <c r="ZN16" s="4">
        <v>1</v>
      </c>
      <c r="ZO16" s="4"/>
      <c r="ZP16" s="4"/>
    </row>
    <row r="17" spans="1:692" ht="16.5" thickBot="1" x14ac:dyDescent="0.3">
      <c r="A17" s="2">
        <v>4</v>
      </c>
      <c r="B17" s="62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9">
        <v>1</v>
      </c>
      <c r="DB17" s="9"/>
      <c r="DC17" s="9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1">
        <v>1</v>
      </c>
      <c r="EA17" s="1"/>
      <c r="EB17" s="1">
        <v>1</v>
      </c>
      <c r="EC17" s="1"/>
      <c r="ED17" s="1"/>
      <c r="EE17" s="1"/>
      <c r="EF17" s="1">
        <v>1</v>
      </c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/>
      <c r="FD17" s="1">
        <v>1</v>
      </c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9">
        <v>1</v>
      </c>
      <c r="FP17" s="9"/>
      <c r="FQ17" s="9"/>
      <c r="FR17" s="1">
        <v>1</v>
      </c>
      <c r="FS17" s="1"/>
      <c r="FT17" s="1"/>
      <c r="FU17" s="1"/>
      <c r="FV17" s="1">
        <v>1</v>
      </c>
      <c r="FW17" s="1"/>
      <c r="FX17" s="1">
        <v>1</v>
      </c>
      <c r="FY17" s="1"/>
      <c r="FZ17" s="1"/>
      <c r="GA17" s="1"/>
      <c r="GB17" s="1">
        <v>1</v>
      </c>
      <c r="GC17" s="1"/>
      <c r="GD17" s="1">
        <v>1</v>
      </c>
      <c r="GE17" s="1"/>
      <c r="GF17" s="1"/>
      <c r="GG17" s="1">
        <v>1</v>
      </c>
      <c r="GH17" s="1"/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9">
        <v>1</v>
      </c>
      <c r="GT17" s="9"/>
      <c r="GU17" s="9"/>
      <c r="GV17" s="1">
        <v>1</v>
      </c>
      <c r="GW17" s="1"/>
      <c r="GX17" s="1"/>
      <c r="GY17" s="1"/>
      <c r="GZ17" s="1">
        <v>1</v>
      </c>
      <c r="HA17" s="1"/>
      <c r="HB17" s="1">
        <v>1</v>
      </c>
      <c r="HC17" s="1"/>
      <c r="HD17" s="1"/>
      <c r="HE17" s="1"/>
      <c r="HF17" s="1">
        <v>1</v>
      </c>
      <c r="HG17" s="1"/>
      <c r="HH17" s="1">
        <v>1</v>
      </c>
      <c r="HI17" s="1"/>
      <c r="HJ17" s="1"/>
      <c r="HK17" s="1">
        <v>1</v>
      </c>
      <c r="HL17" s="1"/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/>
      <c r="HX17" s="1">
        <v>1</v>
      </c>
      <c r="HY17" s="1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>
        <v>1</v>
      </c>
      <c r="IM17" s="1"/>
      <c r="IN17" s="1"/>
      <c r="IO17" s="1"/>
      <c r="IP17" s="1">
        <v>1</v>
      </c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/>
      <c r="JK17" s="1">
        <v>1</v>
      </c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9">
        <v>1</v>
      </c>
      <c r="KR17" s="9"/>
      <c r="KS17" s="9"/>
      <c r="KT17" s="1">
        <v>1</v>
      </c>
      <c r="KU17" s="1"/>
      <c r="KV17" s="1"/>
      <c r="KW17" s="1"/>
      <c r="KX17" s="1">
        <v>1</v>
      </c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/>
      <c r="LP17" s="1">
        <v>1</v>
      </c>
      <c r="LQ17" s="1"/>
      <c r="LR17" s="1">
        <v>1</v>
      </c>
      <c r="LS17" s="1"/>
      <c r="LT17" s="1"/>
      <c r="LU17" s="1"/>
      <c r="LV17" s="1">
        <v>1</v>
      </c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>
        <v>1</v>
      </c>
      <c r="MN17" s="1"/>
      <c r="MO17" s="1"/>
      <c r="MP17" s="1">
        <v>1</v>
      </c>
      <c r="MQ17" s="1"/>
      <c r="MR17" s="1"/>
      <c r="MS17" s="1">
        <v>1</v>
      </c>
      <c r="MT17" s="1"/>
      <c r="MU17" s="1"/>
      <c r="MV17" s="1"/>
      <c r="MW17" s="1">
        <v>1</v>
      </c>
      <c r="MX17" s="1"/>
      <c r="MY17" s="1">
        <v>1</v>
      </c>
      <c r="MZ17" s="1"/>
      <c r="NA17" s="1"/>
      <c r="NB17" s="1"/>
      <c r="NC17" s="1">
        <v>1</v>
      </c>
      <c r="ND17" s="1"/>
      <c r="NE17" s="1">
        <v>1</v>
      </c>
      <c r="NF17" s="1"/>
      <c r="NG17" s="1"/>
      <c r="NH17" s="1">
        <v>1</v>
      </c>
      <c r="NI17" s="1"/>
      <c r="NJ17" s="1"/>
      <c r="NK17" s="1">
        <v>1</v>
      </c>
      <c r="NL17" s="1"/>
      <c r="NM17" s="1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/>
      <c r="OJ17" s="1">
        <v>1</v>
      </c>
      <c r="OK17" s="1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9">
        <v>1</v>
      </c>
      <c r="PN17" s="9"/>
      <c r="PO17" s="9"/>
      <c r="PP17" s="1">
        <v>1</v>
      </c>
      <c r="PQ17" s="1"/>
      <c r="PR17" s="1"/>
      <c r="PS17" s="1"/>
      <c r="PT17" s="1">
        <v>1</v>
      </c>
      <c r="PU17" s="1"/>
      <c r="PV17" s="1">
        <v>1</v>
      </c>
      <c r="PW17" s="1"/>
      <c r="PX17" s="1"/>
      <c r="PY17" s="1">
        <v>1</v>
      </c>
      <c r="PZ17" s="1"/>
      <c r="QA17" s="1"/>
      <c r="QB17" s="1">
        <v>1</v>
      </c>
      <c r="QC17" s="1"/>
      <c r="QD17" s="1"/>
      <c r="QE17" s="1">
        <v>1</v>
      </c>
      <c r="QF17" s="1"/>
      <c r="QG17" s="1"/>
      <c r="QH17" s="1">
        <v>1</v>
      </c>
      <c r="QI17" s="1"/>
      <c r="QJ17" s="1"/>
      <c r="QK17" s="1"/>
      <c r="QL17" s="1">
        <v>1</v>
      </c>
      <c r="QM17" s="1"/>
      <c r="QN17" s="1">
        <v>1</v>
      </c>
      <c r="QO17" s="1"/>
      <c r="QP17" s="1"/>
      <c r="QQ17" s="1"/>
      <c r="QR17" s="1">
        <v>1</v>
      </c>
      <c r="QS17" s="1"/>
      <c r="QT17" s="1">
        <v>1</v>
      </c>
      <c r="QU17" s="1"/>
      <c r="QV17" s="1"/>
      <c r="QW17" s="1"/>
      <c r="QX17" s="1">
        <v>1</v>
      </c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1"/>
      <c r="RV17" s="1">
        <v>1</v>
      </c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9">
        <v>1</v>
      </c>
      <c r="SH17" s="9"/>
      <c r="SI17" s="9"/>
      <c r="SJ17" s="1">
        <v>1</v>
      </c>
      <c r="SK17" s="1"/>
      <c r="SL17" s="1"/>
      <c r="SM17" s="1"/>
      <c r="SN17" s="1">
        <v>1</v>
      </c>
      <c r="SO17" s="1"/>
      <c r="SP17" s="1">
        <v>1</v>
      </c>
      <c r="SQ17" s="1"/>
      <c r="SR17" s="1"/>
      <c r="SS17" s="1"/>
      <c r="ST17" s="1">
        <v>1</v>
      </c>
      <c r="SU17" s="1"/>
      <c r="SV17" s="1">
        <v>1</v>
      </c>
      <c r="SW17" s="1"/>
      <c r="SX17" s="1"/>
      <c r="SY17" s="1">
        <v>1</v>
      </c>
      <c r="SZ17" s="1"/>
      <c r="TA17" s="1"/>
      <c r="TB17" s="1"/>
      <c r="TC17" s="1">
        <v>1</v>
      </c>
      <c r="TD17" s="1"/>
      <c r="TE17" s="1">
        <v>1</v>
      </c>
      <c r="TF17" s="1"/>
      <c r="TG17" s="1"/>
      <c r="TH17" s="1"/>
      <c r="TI17" s="1">
        <v>1</v>
      </c>
      <c r="TJ17" s="1"/>
      <c r="TK17" s="1"/>
      <c r="TL17" s="1">
        <v>1</v>
      </c>
      <c r="TM17" s="1"/>
      <c r="TN17" s="1">
        <v>1</v>
      </c>
      <c r="TO17" s="1"/>
      <c r="TP17" s="1"/>
      <c r="TQ17" s="1"/>
      <c r="TR17" s="1">
        <v>1</v>
      </c>
      <c r="TS17" s="1"/>
      <c r="TT17" s="1"/>
      <c r="TU17" s="1">
        <v>1</v>
      </c>
      <c r="TV17" s="1"/>
      <c r="TW17" s="1">
        <v>1</v>
      </c>
      <c r="TX17" s="1"/>
      <c r="TY17" s="1"/>
      <c r="TZ17" s="1">
        <v>1</v>
      </c>
      <c r="UA17" s="1"/>
      <c r="UB17" s="1"/>
      <c r="UC17" s="1"/>
      <c r="UD17" s="1">
        <v>1</v>
      </c>
      <c r="UE17" s="1"/>
      <c r="UF17" s="1">
        <v>1</v>
      </c>
      <c r="UG17" s="1"/>
      <c r="UH17" s="1"/>
      <c r="UI17" s="1">
        <v>1</v>
      </c>
      <c r="UJ17" s="1"/>
      <c r="UK17" s="1"/>
      <c r="UL17" s="1">
        <v>1</v>
      </c>
      <c r="UM17" s="1"/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/>
      <c r="UY17" s="1">
        <v>1</v>
      </c>
      <c r="UZ17" s="1"/>
      <c r="VA17" s="1">
        <v>1</v>
      </c>
      <c r="VB17" s="1"/>
      <c r="VC17" s="1"/>
      <c r="VD17" s="1"/>
      <c r="VE17" s="1">
        <v>1</v>
      </c>
      <c r="VF17" s="1"/>
      <c r="VG17" s="1"/>
      <c r="VH17" s="1">
        <v>1</v>
      </c>
      <c r="VI17" s="1"/>
      <c r="VJ17" s="1">
        <v>1</v>
      </c>
      <c r="VK17" s="1"/>
      <c r="VL17" s="1"/>
      <c r="VM17" s="1"/>
      <c r="VN17" s="1">
        <v>1</v>
      </c>
      <c r="VO17" s="1"/>
      <c r="VP17" s="1"/>
      <c r="VQ17" s="1">
        <v>1</v>
      </c>
      <c r="VR17" s="1"/>
      <c r="VS17" s="1">
        <v>1</v>
      </c>
      <c r="VT17" s="1"/>
      <c r="VU17" s="1"/>
      <c r="VV17" s="1">
        <v>1</v>
      </c>
      <c r="VW17" s="1"/>
      <c r="VX17" s="1"/>
      <c r="VY17" s="1"/>
      <c r="VZ17" s="1">
        <v>1</v>
      </c>
      <c r="WA17" s="1"/>
      <c r="WB17" s="1">
        <v>1</v>
      </c>
      <c r="WC17" s="1"/>
      <c r="WD17" s="1"/>
      <c r="WE17" s="1">
        <v>1</v>
      </c>
      <c r="WF17" s="1"/>
      <c r="WG17" s="1"/>
      <c r="WH17" s="1">
        <v>1</v>
      </c>
      <c r="WI17" s="1"/>
      <c r="WJ17" s="1"/>
      <c r="WK17" s="1">
        <v>1</v>
      </c>
      <c r="WL17" s="1"/>
      <c r="WM17" s="1"/>
      <c r="WN17" s="1">
        <v>1</v>
      </c>
      <c r="WO17" s="1"/>
      <c r="WP17" s="1"/>
      <c r="WQ17" s="1">
        <v>1</v>
      </c>
      <c r="WR17" s="1"/>
      <c r="WS17" s="1"/>
      <c r="WT17" s="1"/>
      <c r="WU17" s="1">
        <v>1</v>
      </c>
      <c r="WV17" s="1"/>
      <c r="WW17" s="1">
        <v>1</v>
      </c>
      <c r="WX17" s="1"/>
      <c r="WY17" s="1"/>
      <c r="WZ17" s="1">
        <v>1</v>
      </c>
      <c r="XA17" s="1"/>
      <c r="XB17" s="1"/>
      <c r="XC17" s="1">
        <v>1</v>
      </c>
      <c r="XD17" s="1"/>
      <c r="XE17" s="1"/>
      <c r="XF17" s="1"/>
      <c r="XG17" s="1">
        <v>1</v>
      </c>
      <c r="XH17" s="1"/>
      <c r="XI17" s="1">
        <v>1</v>
      </c>
      <c r="XJ17" s="1"/>
      <c r="XK17" s="1"/>
      <c r="XL17" s="1">
        <v>1</v>
      </c>
      <c r="XM17" s="1"/>
      <c r="XN17" s="1"/>
      <c r="XO17" s="1">
        <v>1</v>
      </c>
      <c r="XP17" s="1"/>
      <c r="XQ17" s="1"/>
      <c r="XR17" s="1">
        <v>1</v>
      </c>
      <c r="XS17" s="1"/>
      <c r="XT17" s="1"/>
      <c r="XU17" s="1"/>
      <c r="XV17" s="1">
        <v>1</v>
      </c>
      <c r="XW17" s="1"/>
      <c r="XX17" s="1"/>
      <c r="XY17" s="1">
        <v>1</v>
      </c>
      <c r="XZ17" s="1"/>
      <c r="YA17" s="1"/>
      <c r="YB17" s="1">
        <v>1</v>
      </c>
      <c r="YC17" s="1"/>
      <c r="YD17" s="4">
        <v>1</v>
      </c>
      <c r="YE17" s="4"/>
      <c r="YF17" s="4"/>
      <c r="YG17" s="1">
        <v>1</v>
      </c>
      <c r="YH17" s="1"/>
      <c r="YI17" s="1"/>
      <c r="YJ17" s="1"/>
      <c r="YK17" s="1">
        <v>1</v>
      </c>
      <c r="YL17" s="1"/>
      <c r="YM17" s="1">
        <v>1</v>
      </c>
      <c r="YN17" s="1"/>
      <c r="YO17" s="1"/>
      <c r="YP17" s="1"/>
      <c r="YQ17" s="1">
        <v>1</v>
      </c>
      <c r="YR17" s="1"/>
      <c r="YS17" s="1">
        <v>1</v>
      </c>
      <c r="YT17" s="1"/>
      <c r="YU17" s="1"/>
      <c r="YV17" s="1">
        <v>1</v>
      </c>
      <c r="YW17" s="1"/>
      <c r="YX17" s="1"/>
      <c r="YY17" s="1"/>
      <c r="YZ17" s="1">
        <v>1</v>
      </c>
      <c r="ZA17" s="1"/>
      <c r="ZB17" s="1">
        <v>1</v>
      </c>
      <c r="ZC17" s="1"/>
      <c r="ZD17" s="1"/>
      <c r="ZE17" s="1"/>
      <c r="ZF17" s="1">
        <v>1</v>
      </c>
      <c r="ZG17" s="1"/>
      <c r="ZH17" s="1"/>
      <c r="ZI17" s="1">
        <v>1</v>
      </c>
      <c r="ZJ17" s="1"/>
      <c r="ZK17" s="1">
        <v>1</v>
      </c>
      <c r="ZL17" s="1"/>
      <c r="ZM17" s="1"/>
      <c r="ZN17" s="4">
        <v>1</v>
      </c>
      <c r="ZO17" s="4"/>
      <c r="ZP17" s="4"/>
    </row>
    <row r="18" spans="1:692" ht="16.5" thickBot="1" x14ac:dyDescent="0.3">
      <c r="A18" s="2">
        <v>5</v>
      </c>
      <c r="B18" s="62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/>
      <c r="AR18" s="1">
        <v>1</v>
      </c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1"/>
      <c r="CJ18" s="1">
        <v>1</v>
      </c>
      <c r="CK18" s="1"/>
      <c r="CL18" s="1">
        <v>1</v>
      </c>
      <c r="CM18" s="1"/>
      <c r="CN18" s="1"/>
      <c r="CO18" s="1"/>
      <c r="CP18" s="1">
        <v>1</v>
      </c>
      <c r="CQ18" s="1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9">
        <v>1</v>
      </c>
      <c r="DB18" s="9"/>
      <c r="DC18" s="9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1">
        <v>1</v>
      </c>
      <c r="FJ18" s="1"/>
      <c r="FK18" s="1"/>
      <c r="FL18" s="1"/>
      <c r="FM18" s="1">
        <v>1</v>
      </c>
      <c r="FN18" s="1"/>
      <c r="FO18" s="9">
        <v>1</v>
      </c>
      <c r="FP18" s="9"/>
      <c r="FQ18" s="9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9">
        <v>1</v>
      </c>
      <c r="GT18" s="9"/>
      <c r="GU18" s="9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/>
      <c r="HF18" s="1">
        <v>1</v>
      </c>
      <c r="HG18" s="1"/>
      <c r="HH18" s="1">
        <v>1</v>
      </c>
      <c r="HI18" s="1"/>
      <c r="HJ18" s="1"/>
      <c r="HK18" s="1">
        <v>1</v>
      </c>
      <c r="HL18" s="1"/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>
        <v>1</v>
      </c>
      <c r="HX18" s="1"/>
      <c r="HY18" s="1"/>
      <c r="HZ18" s="1">
        <v>1</v>
      </c>
      <c r="IA18" s="1"/>
      <c r="IB18" s="1"/>
      <c r="IC18" s="1"/>
      <c r="ID18" s="1">
        <v>1</v>
      </c>
      <c r="IE18" s="1"/>
      <c r="IF18" s="1"/>
      <c r="IG18" s="1"/>
      <c r="IH18" s="1">
        <v>1</v>
      </c>
      <c r="II18" s="1">
        <v>1</v>
      </c>
      <c r="IJ18" s="1"/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1">
        <v>1</v>
      </c>
      <c r="IV18" s="1"/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1"/>
      <c r="JK18" s="1">
        <v>1</v>
      </c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/>
      <c r="JW18" s="1">
        <v>1</v>
      </c>
      <c r="JX18" s="1"/>
      <c r="JY18" s="1"/>
      <c r="JZ18" s="1">
        <v>1</v>
      </c>
      <c r="KA18" s="1"/>
      <c r="KB18" s="1">
        <v>1</v>
      </c>
      <c r="KC18" s="1"/>
      <c r="KD18" s="1"/>
      <c r="KE18" s="1"/>
      <c r="KF18" s="1">
        <v>1</v>
      </c>
      <c r="KG18" s="1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9">
        <v>1</v>
      </c>
      <c r="KR18" s="9"/>
      <c r="KS18" s="9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1"/>
      <c r="LP18" s="1">
        <v>1</v>
      </c>
      <c r="LQ18" s="1"/>
      <c r="LR18" s="1"/>
      <c r="LS18" s="1">
        <v>1</v>
      </c>
      <c r="LT18" s="1"/>
      <c r="LU18" s="1"/>
      <c r="LV18" s="1">
        <v>1</v>
      </c>
      <c r="LW18" s="1"/>
      <c r="LX18" s="1"/>
      <c r="LY18" s="1">
        <v>1</v>
      </c>
      <c r="LZ18" s="1"/>
      <c r="MA18" s="1">
        <v>1</v>
      </c>
      <c r="MB18" s="1"/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1">
        <v>1</v>
      </c>
      <c r="MN18" s="1"/>
      <c r="MO18" s="1"/>
      <c r="MP18" s="1">
        <v>1</v>
      </c>
      <c r="MQ18" s="1"/>
      <c r="MR18" s="1"/>
      <c r="MS18" s="1">
        <v>1</v>
      </c>
      <c r="MT18" s="1"/>
      <c r="MU18" s="1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1">
        <v>1</v>
      </c>
      <c r="NI18" s="1"/>
      <c r="NJ18" s="1"/>
      <c r="NK18" s="1">
        <v>1</v>
      </c>
      <c r="NL18" s="1"/>
      <c r="NM18" s="1"/>
      <c r="NN18" s="1">
        <v>1</v>
      </c>
      <c r="NO18" s="1"/>
      <c r="NP18" s="1"/>
      <c r="NQ18" s="1">
        <v>1</v>
      </c>
      <c r="NR18" s="1"/>
      <c r="NS18" s="1"/>
      <c r="NT18" s="1">
        <v>1</v>
      </c>
      <c r="NU18" s="1"/>
      <c r="NV18" s="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/>
      <c r="OJ18" s="1">
        <v>1</v>
      </c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/>
      <c r="OV18" s="1">
        <v>1</v>
      </c>
      <c r="OW18" s="1"/>
      <c r="OX18" s="1"/>
      <c r="OY18" s="1">
        <v>1</v>
      </c>
      <c r="OZ18" s="1"/>
      <c r="PA18" s="1">
        <v>1</v>
      </c>
      <c r="PB18" s="1"/>
      <c r="PC18" s="1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9">
        <v>1</v>
      </c>
      <c r="PN18" s="9"/>
      <c r="PO18" s="9"/>
      <c r="PP18" s="1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1">
        <v>1</v>
      </c>
      <c r="QC18" s="1"/>
      <c r="QD18" s="1"/>
      <c r="QE18" s="1">
        <v>1</v>
      </c>
      <c r="QF18" s="1"/>
      <c r="QG18" s="1"/>
      <c r="QH18" s="1">
        <v>1</v>
      </c>
      <c r="QI18" s="1"/>
      <c r="QJ18" s="1"/>
      <c r="QK18" s="1"/>
      <c r="QL18" s="1">
        <v>1</v>
      </c>
      <c r="QM18" s="1"/>
      <c r="QN18" s="1"/>
      <c r="QO18" s="1">
        <v>1</v>
      </c>
      <c r="QP18" s="1"/>
      <c r="QQ18" s="1"/>
      <c r="QR18" s="1">
        <v>1</v>
      </c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">
        <v>1</v>
      </c>
      <c r="RM18" s="1"/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1">
        <v>1</v>
      </c>
      <c r="RY18" s="1"/>
      <c r="RZ18" s="1"/>
      <c r="SA18" s="1">
        <v>1</v>
      </c>
      <c r="SB18" s="1"/>
      <c r="SC18" s="1"/>
      <c r="SD18" s="1"/>
      <c r="SE18" s="1">
        <v>1</v>
      </c>
      <c r="SF18" s="1"/>
      <c r="SG18" s="9">
        <v>1</v>
      </c>
      <c r="SH18" s="9"/>
      <c r="SI18" s="9"/>
      <c r="SJ18" s="1">
        <v>1</v>
      </c>
      <c r="SK18" s="1"/>
      <c r="SL18" s="1"/>
      <c r="SM18" s="1">
        <v>1</v>
      </c>
      <c r="SN18" s="1"/>
      <c r="SO18" s="1"/>
      <c r="SP18" s="1">
        <v>1</v>
      </c>
      <c r="SQ18" s="1"/>
      <c r="SR18" s="1"/>
      <c r="SS18" s="1"/>
      <c r="ST18" s="1">
        <v>1</v>
      </c>
      <c r="SU18" s="1"/>
      <c r="SV18" s="1">
        <v>1</v>
      </c>
      <c r="SW18" s="1"/>
      <c r="SX18" s="1"/>
      <c r="SY18" s="1">
        <v>1</v>
      </c>
      <c r="SZ18" s="1"/>
      <c r="TA18" s="1"/>
      <c r="TB18" s="1"/>
      <c r="TC18" s="1">
        <v>1</v>
      </c>
      <c r="TD18" s="1"/>
      <c r="TE18" s="1"/>
      <c r="TF18" s="1">
        <v>1</v>
      </c>
      <c r="TG18" s="1"/>
      <c r="TH18" s="1"/>
      <c r="TI18" s="1">
        <v>1</v>
      </c>
      <c r="TJ18" s="1"/>
      <c r="TK18" s="1">
        <v>1</v>
      </c>
      <c r="TL18" s="1"/>
      <c r="TM18" s="1"/>
      <c r="TN18" s="1">
        <v>1</v>
      </c>
      <c r="TO18" s="1"/>
      <c r="TP18" s="1"/>
      <c r="TQ18" s="1"/>
      <c r="TR18" s="1">
        <v>1</v>
      </c>
      <c r="TS18" s="1"/>
      <c r="TT18" s="1"/>
      <c r="TU18" s="1"/>
      <c r="TV18" s="1">
        <v>1</v>
      </c>
      <c r="TW18" s="1">
        <v>1</v>
      </c>
      <c r="TX18" s="1"/>
      <c r="TY18" s="1"/>
      <c r="TZ18" s="1"/>
      <c r="UA18" s="1">
        <v>1</v>
      </c>
      <c r="UB18" s="1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">
        <v>1</v>
      </c>
      <c r="UV18" s="1"/>
      <c r="UW18" s="1"/>
      <c r="UX18" s="1"/>
      <c r="UY18" s="1">
        <v>1</v>
      </c>
      <c r="UZ18" s="1"/>
      <c r="VA18" s="1">
        <v>1</v>
      </c>
      <c r="VB18" s="1"/>
      <c r="VC18" s="1"/>
      <c r="VD18" s="1"/>
      <c r="VE18" s="1">
        <v>1</v>
      </c>
      <c r="VF18" s="1"/>
      <c r="VG18" s="1">
        <v>1</v>
      </c>
      <c r="VH18" s="1"/>
      <c r="VI18" s="1"/>
      <c r="VJ18" s="1">
        <v>1</v>
      </c>
      <c r="VK18" s="1"/>
      <c r="VL18" s="1"/>
      <c r="VM18" s="1"/>
      <c r="VN18" s="1">
        <v>1</v>
      </c>
      <c r="VO18" s="1"/>
      <c r="VP18" s="1"/>
      <c r="VQ18" s="1"/>
      <c r="VR18" s="1">
        <v>1</v>
      </c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1">
        <v>1</v>
      </c>
      <c r="WF18" s="1"/>
      <c r="WG18" s="1"/>
      <c r="WH18" s="1">
        <v>1</v>
      </c>
      <c r="WI18" s="1"/>
      <c r="WJ18" s="1"/>
      <c r="WK18" s="1">
        <v>1</v>
      </c>
      <c r="WL18" s="1"/>
      <c r="WM18" s="1"/>
      <c r="WN18" s="1">
        <v>1</v>
      </c>
      <c r="WO18" s="1"/>
      <c r="WP18" s="1"/>
      <c r="WQ18" s="1">
        <v>1</v>
      </c>
      <c r="WR18" s="1"/>
      <c r="WS18" s="1"/>
      <c r="WT18" s="1"/>
      <c r="WU18" s="1">
        <v>1</v>
      </c>
      <c r="WV18" s="1"/>
      <c r="WW18" s="1">
        <v>1</v>
      </c>
      <c r="WX18" s="1"/>
      <c r="WY18" s="1"/>
      <c r="WZ18" s="1">
        <v>1</v>
      </c>
      <c r="XA18" s="1"/>
      <c r="XB18" s="1"/>
      <c r="XC18" s="1">
        <v>1</v>
      </c>
      <c r="XD18" s="1"/>
      <c r="XE18" s="1"/>
      <c r="XF18" s="1"/>
      <c r="XG18" s="1">
        <v>1</v>
      </c>
      <c r="XH18" s="1"/>
      <c r="XI18" s="1">
        <v>1</v>
      </c>
      <c r="XJ18" s="1"/>
      <c r="XK18" s="1"/>
      <c r="XL18" s="1">
        <v>1</v>
      </c>
      <c r="XM18" s="1"/>
      <c r="XN18" s="1"/>
      <c r="XO18" s="1">
        <v>1</v>
      </c>
      <c r="XP18" s="1"/>
      <c r="XQ18" s="1"/>
      <c r="XR18" s="1"/>
      <c r="XS18" s="1">
        <v>1</v>
      </c>
      <c r="XT18" s="1"/>
      <c r="XU18" s="1"/>
      <c r="XV18" s="1">
        <v>1</v>
      </c>
      <c r="XW18" s="1"/>
      <c r="XX18" s="1">
        <v>1</v>
      </c>
      <c r="XY18" s="1"/>
      <c r="XZ18" s="1"/>
      <c r="YA18" s="1"/>
      <c r="YB18" s="1">
        <v>1</v>
      </c>
      <c r="YC18" s="1"/>
      <c r="YD18" s="4">
        <v>1</v>
      </c>
      <c r="YE18" s="4"/>
      <c r="YF18" s="4"/>
      <c r="YG18" s="1">
        <v>1</v>
      </c>
      <c r="YH18" s="1"/>
      <c r="YI18" s="1"/>
      <c r="YJ18" s="1">
        <v>1</v>
      </c>
      <c r="YK18" s="1"/>
      <c r="YL18" s="1"/>
      <c r="YM18" s="1">
        <v>1</v>
      </c>
      <c r="YN18" s="1"/>
      <c r="YO18" s="1"/>
      <c r="YP18" s="1"/>
      <c r="YQ18" s="1">
        <v>1</v>
      </c>
      <c r="YR18" s="1"/>
      <c r="YS18" s="1">
        <v>1</v>
      </c>
      <c r="YT18" s="1"/>
      <c r="YU18" s="1"/>
      <c r="YV18" s="1">
        <v>1</v>
      </c>
      <c r="YW18" s="1"/>
      <c r="YX18" s="1"/>
      <c r="YY18" s="1"/>
      <c r="YZ18" s="1">
        <v>1</v>
      </c>
      <c r="ZA18" s="1"/>
      <c r="ZB18" s="1"/>
      <c r="ZC18" s="1">
        <v>1</v>
      </c>
      <c r="ZD18" s="1"/>
      <c r="ZE18" s="1"/>
      <c r="ZF18" s="1">
        <v>1</v>
      </c>
      <c r="ZG18" s="1"/>
      <c r="ZH18" s="1">
        <v>1</v>
      </c>
      <c r="ZI18" s="1"/>
      <c r="ZJ18" s="1"/>
      <c r="ZK18" s="1">
        <v>1</v>
      </c>
      <c r="ZL18" s="1"/>
      <c r="ZM18" s="1"/>
      <c r="ZN18" s="4">
        <v>1</v>
      </c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/>
      <c r="CJ19" s="1">
        <v>1</v>
      </c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9">
        <v>1</v>
      </c>
      <c r="DB19" s="9"/>
      <c r="DC19" s="9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1"/>
      <c r="EF19" s="1">
        <v>1</v>
      </c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/>
      <c r="FD19" s="1">
        <v>1</v>
      </c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9">
        <v>1</v>
      </c>
      <c r="FP19" s="9"/>
      <c r="FQ19" s="9"/>
      <c r="FR19" s="1">
        <v>1</v>
      </c>
      <c r="FS19" s="1"/>
      <c r="FT19" s="1"/>
      <c r="FU19" s="1"/>
      <c r="FV19" s="1">
        <v>1</v>
      </c>
      <c r="FW19" s="1"/>
      <c r="FX19" s="1">
        <v>1</v>
      </c>
      <c r="FY19" s="1"/>
      <c r="FZ19" s="1"/>
      <c r="GA19" s="1"/>
      <c r="GB19" s="1">
        <v>1</v>
      </c>
      <c r="GC19" s="1"/>
      <c r="GD19" s="1">
        <v>1</v>
      </c>
      <c r="GE19" s="1"/>
      <c r="GF19" s="1"/>
      <c r="GG19" s="1">
        <v>1</v>
      </c>
      <c r="GH19" s="1"/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>
        <v>1</v>
      </c>
      <c r="GR19" s="1"/>
      <c r="GS19" s="9">
        <v>1</v>
      </c>
      <c r="GT19" s="9"/>
      <c r="GU19" s="9"/>
      <c r="GV19" s="1">
        <v>1</v>
      </c>
      <c r="GW19" s="1"/>
      <c r="GX19" s="1"/>
      <c r="GY19" s="1"/>
      <c r="GZ19" s="1">
        <v>1</v>
      </c>
      <c r="HA19" s="1"/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1">
        <v>1</v>
      </c>
      <c r="HL19" s="1"/>
      <c r="HM19" s="1"/>
      <c r="HN19" s="1"/>
      <c r="HO19" s="1">
        <v>1</v>
      </c>
      <c r="HP19" s="1"/>
      <c r="HQ19" s="1">
        <v>1</v>
      </c>
      <c r="HR19" s="1"/>
      <c r="HS19" s="1"/>
      <c r="HT19" s="1"/>
      <c r="HU19" s="1">
        <v>1</v>
      </c>
      <c r="HV19" s="1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/>
      <c r="IP19" s="1">
        <v>1</v>
      </c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/>
      <c r="JK19" s="1">
        <v>1</v>
      </c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/>
      <c r="JZ19" s="1">
        <v>1</v>
      </c>
      <c r="KA19" s="1"/>
      <c r="KB19" s="1">
        <v>1</v>
      </c>
      <c r="KC19" s="1"/>
      <c r="KD19" s="1"/>
      <c r="KE19" s="1">
        <v>1</v>
      </c>
      <c r="KF19" s="1"/>
      <c r="KG19" s="1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9">
        <v>1</v>
      </c>
      <c r="KR19" s="9"/>
      <c r="KS19" s="9"/>
      <c r="KT19" s="1">
        <v>1</v>
      </c>
      <c r="KU19" s="1"/>
      <c r="KV19" s="1"/>
      <c r="KW19" s="1"/>
      <c r="KX19" s="1">
        <v>1</v>
      </c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>
        <v>1</v>
      </c>
      <c r="LS19" s="1"/>
      <c r="LT19" s="1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>
        <v>1</v>
      </c>
      <c r="MZ19" s="1"/>
      <c r="NA19" s="1"/>
      <c r="NB19" s="1"/>
      <c r="NC19" s="1">
        <v>1</v>
      </c>
      <c r="ND19" s="1"/>
      <c r="NE19" s="1">
        <v>1</v>
      </c>
      <c r="NF19" s="1"/>
      <c r="NG19" s="1"/>
      <c r="NH19" s="1">
        <v>1</v>
      </c>
      <c r="NI19" s="1"/>
      <c r="NJ19" s="1"/>
      <c r="NK19" s="1">
        <v>1</v>
      </c>
      <c r="NL19" s="1"/>
      <c r="NM19" s="1"/>
      <c r="NN19" s="1">
        <v>1</v>
      </c>
      <c r="NO19" s="1"/>
      <c r="NP19" s="1"/>
      <c r="NQ19" s="1">
        <v>1</v>
      </c>
      <c r="NR19" s="1"/>
      <c r="NS19" s="1"/>
      <c r="NT19" s="1">
        <v>1</v>
      </c>
      <c r="NU19" s="1"/>
      <c r="NV19" s="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>
        <v>1</v>
      </c>
      <c r="OG19" s="1"/>
      <c r="OH19" s="1"/>
      <c r="OI19" s="1"/>
      <c r="OJ19" s="1">
        <v>1</v>
      </c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/>
      <c r="OY19" s="1">
        <v>1</v>
      </c>
      <c r="OZ19" s="1"/>
      <c r="PA19" s="1">
        <v>1</v>
      </c>
      <c r="PB19" s="1"/>
      <c r="PC19" s="1"/>
      <c r="PD19" s="4"/>
      <c r="PE19" s="4">
        <v>1</v>
      </c>
      <c r="PF19" s="4"/>
      <c r="PG19" s="4">
        <v>1</v>
      </c>
      <c r="PH19" s="4"/>
      <c r="PI19" s="4"/>
      <c r="PJ19" s="4">
        <v>1</v>
      </c>
      <c r="PK19" s="4"/>
      <c r="PL19" s="4"/>
      <c r="PM19" s="9">
        <v>1</v>
      </c>
      <c r="PN19" s="9"/>
      <c r="PO19" s="9"/>
      <c r="PP19" s="1">
        <v>1</v>
      </c>
      <c r="PQ19" s="1"/>
      <c r="PR19" s="1"/>
      <c r="PS19" s="1"/>
      <c r="PT19" s="1">
        <v>1</v>
      </c>
      <c r="PU19" s="1"/>
      <c r="PV19" s="1">
        <v>1</v>
      </c>
      <c r="PW19" s="1"/>
      <c r="PX19" s="1"/>
      <c r="PY19" s="1">
        <v>1</v>
      </c>
      <c r="PZ19" s="1"/>
      <c r="QA19" s="1"/>
      <c r="QB19" s="1">
        <v>1</v>
      </c>
      <c r="QC19" s="1"/>
      <c r="QD19" s="1"/>
      <c r="QE19" s="1">
        <v>1</v>
      </c>
      <c r="QF19" s="1"/>
      <c r="QG19" s="1"/>
      <c r="QH19" s="1">
        <v>1</v>
      </c>
      <c r="QI19" s="1"/>
      <c r="QJ19" s="1"/>
      <c r="QK19" s="1"/>
      <c r="QL19" s="1">
        <v>1</v>
      </c>
      <c r="QM19" s="1"/>
      <c r="QN19" s="1">
        <v>1</v>
      </c>
      <c r="QO19" s="1"/>
      <c r="QP19" s="1"/>
      <c r="QQ19" s="1"/>
      <c r="QR19" s="1">
        <v>1</v>
      </c>
      <c r="QS19" s="1"/>
      <c r="QT19" s="1">
        <v>1</v>
      </c>
      <c r="QU19" s="1"/>
      <c r="QV19" s="1"/>
      <c r="QW19" s="1"/>
      <c r="QX19" s="1">
        <v>1</v>
      </c>
      <c r="QY19" s="1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>
        <v>1</v>
      </c>
      <c r="RS19" s="1"/>
      <c r="RT19" s="1"/>
      <c r="RU19" s="1"/>
      <c r="RV19" s="1">
        <v>1</v>
      </c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9">
        <v>1</v>
      </c>
      <c r="SH19" s="9"/>
      <c r="SI19" s="9"/>
      <c r="SJ19" s="1">
        <v>1</v>
      </c>
      <c r="SK19" s="1"/>
      <c r="SL19" s="1"/>
      <c r="SM19" s="1"/>
      <c r="SN19" s="1">
        <v>1</v>
      </c>
      <c r="SO19" s="1"/>
      <c r="SP19" s="1">
        <v>1</v>
      </c>
      <c r="SQ19" s="1"/>
      <c r="SR19" s="1"/>
      <c r="SS19" s="1"/>
      <c r="ST19" s="1">
        <v>1</v>
      </c>
      <c r="SU19" s="1"/>
      <c r="SV19" s="1">
        <v>1</v>
      </c>
      <c r="SW19" s="1"/>
      <c r="SX19" s="1"/>
      <c r="SY19" s="1">
        <v>1</v>
      </c>
      <c r="SZ19" s="1"/>
      <c r="TA19" s="1"/>
      <c r="TB19" s="1"/>
      <c r="TC19" s="1">
        <v>1</v>
      </c>
      <c r="TD19" s="1"/>
      <c r="TE19" s="1">
        <v>1</v>
      </c>
      <c r="TF19" s="1"/>
      <c r="TG19" s="1"/>
      <c r="TH19" s="1"/>
      <c r="TI19" s="1">
        <v>1</v>
      </c>
      <c r="TJ19" s="1"/>
      <c r="TK19" s="1">
        <v>1</v>
      </c>
      <c r="TL19" s="1"/>
      <c r="TM19" s="1"/>
      <c r="TN19" s="1">
        <v>1</v>
      </c>
      <c r="TO19" s="1"/>
      <c r="TP19" s="1"/>
      <c r="TQ19" s="1"/>
      <c r="TR19" s="1">
        <v>1</v>
      </c>
      <c r="TS19" s="1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/>
      <c r="UD19" s="1">
        <v>1</v>
      </c>
      <c r="UE19" s="1"/>
      <c r="UF19" s="1">
        <v>1</v>
      </c>
      <c r="UG19" s="1"/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>
        <v>1</v>
      </c>
      <c r="US19" s="1"/>
      <c r="UT19" s="1"/>
      <c r="UU19" s="1">
        <v>1</v>
      </c>
      <c r="UV19" s="1"/>
      <c r="UW19" s="1"/>
      <c r="UX19" s="1"/>
      <c r="UY19" s="1">
        <v>1</v>
      </c>
      <c r="UZ19" s="1"/>
      <c r="VA19" s="1">
        <v>1</v>
      </c>
      <c r="VB19" s="1"/>
      <c r="VC19" s="1"/>
      <c r="VD19" s="1"/>
      <c r="VE19" s="1">
        <v>1</v>
      </c>
      <c r="VF19" s="1"/>
      <c r="VG19" s="1">
        <v>1</v>
      </c>
      <c r="VH19" s="1"/>
      <c r="VI19" s="1"/>
      <c r="VJ19" s="1">
        <v>1</v>
      </c>
      <c r="VK19" s="1"/>
      <c r="VL19" s="1"/>
      <c r="VM19" s="1"/>
      <c r="VN19" s="1">
        <v>1</v>
      </c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>
        <v>1</v>
      </c>
      <c r="WC19" s="1"/>
      <c r="WD19" s="1"/>
      <c r="WE19" s="1">
        <v>1</v>
      </c>
      <c r="WF19" s="1"/>
      <c r="WG19" s="1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/>
      <c r="WU19" s="1">
        <v>1</v>
      </c>
      <c r="WV19" s="1"/>
      <c r="WW19" s="1">
        <v>1</v>
      </c>
      <c r="WX19" s="1"/>
      <c r="WY19" s="1"/>
      <c r="WZ19" s="1">
        <v>1</v>
      </c>
      <c r="XA19" s="1"/>
      <c r="XB19" s="1"/>
      <c r="XC19" s="1">
        <v>1</v>
      </c>
      <c r="XD19" s="1"/>
      <c r="XE19" s="1"/>
      <c r="XF19" s="1"/>
      <c r="XG19" s="1">
        <v>1</v>
      </c>
      <c r="XH19" s="1"/>
      <c r="XI19" s="1">
        <v>1</v>
      </c>
      <c r="XJ19" s="1"/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/>
      <c r="XV19" s="1">
        <v>1</v>
      </c>
      <c r="XW19" s="1"/>
      <c r="XX19" s="1">
        <v>1</v>
      </c>
      <c r="XY19" s="1"/>
      <c r="XZ19" s="1"/>
      <c r="YA19" s="1">
        <v>1</v>
      </c>
      <c r="YB19" s="1"/>
      <c r="YC19" s="1"/>
      <c r="YD19" s="4"/>
      <c r="YE19" s="4">
        <v>1</v>
      </c>
      <c r="YF19" s="4"/>
      <c r="YG19" s="1">
        <v>1</v>
      </c>
      <c r="YH19" s="1"/>
      <c r="YI19" s="1"/>
      <c r="YJ19" s="1"/>
      <c r="YK19" s="1">
        <v>1</v>
      </c>
      <c r="YL19" s="1"/>
      <c r="YM19" s="1">
        <v>1</v>
      </c>
      <c r="YN19" s="1"/>
      <c r="YO19" s="1"/>
      <c r="YP19" s="1"/>
      <c r="YQ19" s="1">
        <v>1</v>
      </c>
      <c r="YR19" s="1"/>
      <c r="YS19" s="1">
        <v>1</v>
      </c>
      <c r="YT19" s="1"/>
      <c r="YU19" s="1"/>
      <c r="YV19" s="1">
        <v>1</v>
      </c>
      <c r="YW19" s="1"/>
      <c r="YX19" s="1"/>
      <c r="YY19" s="1"/>
      <c r="YZ19" s="1">
        <v>1</v>
      </c>
      <c r="ZA19" s="1"/>
      <c r="ZB19" s="1">
        <v>1</v>
      </c>
      <c r="ZC19" s="1"/>
      <c r="ZD19" s="1"/>
      <c r="ZE19" s="1"/>
      <c r="ZF19" s="1">
        <v>1</v>
      </c>
      <c r="ZG19" s="1"/>
      <c r="ZH19" s="1">
        <v>1</v>
      </c>
      <c r="ZI19" s="1"/>
      <c r="ZJ19" s="1"/>
      <c r="ZK19" s="1">
        <v>1</v>
      </c>
      <c r="ZL19" s="1"/>
      <c r="ZM19" s="1"/>
      <c r="ZN19" s="4">
        <v>1</v>
      </c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9"/>
      <c r="DB20" s="9">
        <v>1</v>
      </c>
      <c r="DC20" s="9"/>
      <c r="DD20" s="1"/>
      <c r="DE20" s="1">
        <v>1</v>
      </c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9"/>
      <c r="FP20" s="9">
        <v>1</v>
      </c>
      <c r="FQ20" s="9"/>
      <c r="FR20" s="1"/>
      <c r="FS20" s="1">
        <v>1</v>
      </c>
      <c r="FT20" s="1"/>
      <c r="FU20" s="1"/>
      <c r="FV20" s="1">
        <v>1</v>
      </c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/>
      <c r="GK20" s="1">
        <v>1</v>
      </c>
      <c r="GL20" s="1"/>
      <c r="GM20" s="1">
        <v>1</v>
      </c>
      <c r="GN20" s="1"/>
      <c r="GO20" s="1"/>
      <c r="GP20" s="1"/>
      <c r="GQ20" s="1">
        <v>1</v>
      </c>
      <c r="GR20" s="1"/>
      <c r="GS20" s="9"/>
      <c r="GT20" s="9">
        <v>1</v>
      </c>
      <c r="GU20" s="9"/>
      <c r="GV20" s="1"/>
      <c r="GW20" s="1">
        <v>1</v>
      </c>
      <c r="GX20" s="1"/>
      <c r="GY20" s="1"/>
      <c r="GZ20" s="1">
        <v>1</v>
      </c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1"/>
      <c r="HO20" s="1">
        <v>1</v>
      </c>
      <c r="HP20" s="1"/>
      <c r="HQ20" s="1">
        <v>1</v>
      </c>
      <c r="HR20" s="1"/>
      <c r="HS20" s="1"/>
      <c r="HT20" s="1"/>
      <c r="HU20" s="1">
        <v>1</v>
      </c>
      <c r="HV20" s="1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1">
        <v>1</v>
      </c>
      <c r="IJ20" s="1"/>
      <c r="IK20" s="1"/>
      <c r="IL20" s="1"/>
      <c r="IM20" s="1">
        <v>1</v>
      </c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/>
      <c r="JK20" s="1">
        <v>1</v>
      </c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9"/>
      <c r="KR20" s="9">
        <v>1</v>
      </c>
      <c r="KS20" s="9"/>
      <c r="KT20" s="1"/>
      <c r="KU20" s="1">
        <v>1</v>
      </c>
      <c r="KV20" s="1"/>
      <c r="KW20" s="1"/>
      <c r="KX20" s="1">
        <v>1</v>
      </c>
      <c r="KY20" s="1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1">
        <v>1</v>
      </c>
      <c r="NC20" s="1"/>
      <c r="ND20" s="1"/>
      <c r="NE20" s="1">
        <v>1</v>
      </c>
      <c r="NF20" s="1"/>
      <c r="NG20" s="1"/>
      <c r="NH20" s="1">
        <v>1</v>
      </c>
      <c r="NI20" s="1"/>
      <c r="NJ20" s="1"/>
      <c r="NK20" s="1">
        <v>1</v>
      </c>
      <c r="NL20" s="1"/>
      <c r="NM20" s="1"/>
      <c r="NN20" s="1">
        <v>1</v>
      </c>
      <c r="NO20" s="1"/>
      <c r="NP20" s="1"/>
      <c r="NQ20" s="1">
        <v>1</v>
      </c>
      <c r="NR20" s="1"/>
      <c r="NS20" s="1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>
        <v>1</v>
      </c>
      <c r="OG20" s="1"/>
      <c r="OH20" s="1"/>
      <c r="OI20" s="1"/>
      <c r="OJ20" s="1">
        <v>1</v>
      </c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1"/>
      <c r="PB20" s="1">
        <v>1</v>
      </c>
      <c r="PC20" s="1"/>
      <c r="PD20" s="4"/>
      <c r="PE20" s="4">
        <v>1</v>
      </c>
      <c r="PF20" s="4"/>
      <c r="PG20" s="4">
        <v>1</v>
      </c>
      <c r="PH20" s="4"/>
      <c r="PI20" s="4"/>
      <c r="PJ20" s="4">
        <v>1</v>
      </c>
      <c r="PK20" s="4"/>
      <c r="PL20" s="4"/>
      <c r="PM20" s="9"/>
      <c r="PN20" s="9">
        <v>1</v>
      </c>
      <c r="PO20" s="9"/>
      <c r="PP20" s="1"/>
      <c r="PQ20" s="1">
        <v>1</v>
      </c>
      <c r="PR20" s="1"/>
      <c r="PS20" s="1"/>
      <c r="PT20" s="1">
        <v>1</v>
      </c>
      <c r="PU20" s="1"/>
      <c r="PV20" s="1">
        <v>1</v>
      </c>
      <c r="PW20" s="1"/>
      <c r="PX20" s="1"/>
      <c r="PY20" s="1">
        <v>1</v>
      </c>
      <c r="PZ20" s="1"/>
      <c r="QA20" s="1"/>
      <c r="QB20" s="1">
        <v>1</v>
      </c>
      <c r="QC20" s="1"/>
      <c r="QD20" s="1"/>
      <c r="QE20" s="1">
        <v>1</v>
      </c>
      <c r="QF20" s="1"/>
      <c r="QG20" s="1"/>
      <c r="QH20" s="1">
        <v>1</v>
      </c>
      <c r="QI20" s="1"/>
      <c r="QJ20" s="1"/>
      <c r="QK20" s="1"/>
      <c r="QL20" s="1">
        <v>1</v>
      </c>
      <c r="QM20" s="1"/>
      <c r="QN20" s="1"/>
      <c r="QO20" s="1">
        <v>1</v>
      </c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">
        <v>1</v>
      </c>
      <c r="RA20" s="1"/>
      <c r="RB20" s="1"/>
      <c r="RC20" s="1">
        <v>1</v>
      </c>
      <c r="RD20" s="1"/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9"/>
      <c r="SH20" s="9">
        <v>1</v>
      </c>
      <c r="SI20" s="9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1">
        <v>1</v>
      </c>
      <c r="SZ20" s="1"/>
      <c r="TA20" s="1"/>
      <c r="TB20" s="1"/>
      <c r="TC20" s="1">
        <v>1</v>
      </c>
      <c r="TD20" s="1"/>
      <c r="TE20" s="1">
        <v>1</v>
      </c>
      <c r="TF20" s="1"/>
      <c r="TG20" s="1"/>
      <c r="TH20" s="1"/>
      <c r="TI20" s="1">
        <v>1</v>
      </c>
      <c r="TJ20" s="1"/>
      <c r="TK20" s="1">
        <v>1</v>
      </c>
      <c r="TL20" s="1"/>
      <c r="TM20" s="1"/>
      <c r="TN20" s="1">
        <v>1</v>
      </c>
      <c r="TO20" s="1"/>
      <c r="TP20" s="1"/>
      <c r="TQ20" s="1"/>
      <c r="TR20" s="1">
        <v>1</v>
      </c>
      <c r="TS20" s="1"/>
      <c r="TT20" s="1"/>
      <c r="TU20" s="1">
        <v>1</v>
      </c>
      <c r="TV20" s="1"/>
      <c r="TW20" s="1">
        <v>1</v>
      </c>
      <c r="TX20" s="1"/>
      <c r="TY20" s="1"/>
      <c r="TZ20" s="1"/>
      <c r="UA20" s="1">
        <v>1</v>
      </c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>
        <v>1</v>
      </c>
      <c r="UM20" s="1"/>
      <c r="UN20" s="1"/>
      <c r="UO20" s="1">
        <v>1</v>
      </c>
      <c r="UP20" s="1"/>
      <c r="UQ20" s="1"/>
      <c r="UR20" s="1">
        <v>1</v>
      </c>
      <c r="US20" s="1"/>
      <c r="UT20" s="1"/>
      <c r="UU20" s="1">
        <v>1</v>
      </c>
      <c r="UV20" s="1"/>
      <c r="UW20" s="1"/>
      <c r="UX20" s="1"/>
      <c r="UY20" s="1">
        <v>1</v>
      </c>
      <c r="UZ20" s="1"/>
      <c r="VA20" s="1">
        <v>1</v>
      </c>
      <c r="VB20" s="1"/>
      <c r="VC20" s="1"/>
      <c r="VD20" s="1"/>
      <c r="VE20" s="1">
        <v>1</v>
      </c>
      <c r="VF20" s="1"/>
      <c r="VG20" s="1">
        <v>1</v>
      </c>
      <c r="VH20" s="1"/>
      <c r="VI20" s="1"/>
      <c r="VJ20" s="1">
        <v>1</v>
      </c>
      <c r="VK20" s="1"/>
      <c r="VL20" s="1"/>
      <c r="VM20" s="1"/>
      <c r="VN20" s="1">
        <v>1</v>
      </c>
      <c r="VO20" s="1"/>
      <c r="VP20" s="1"/>
      <c r="VQ20" s="1">
        <v>1</v>
      </c>
      <c r="VR20" s="1"/>
      <c r="VS20" s="1">
        <v>1</v>
      </c>
      <c r="VT20" s="1"/>
      <c r="VU20" s="1"/>
      <c r="VV20" s="1"/>
      <c r="VW20" s="1">
        <v>1</v>
      </c>
      <c r="VX20" s="1"/>
      <c r="VY20" s="1">
        <v>1</v>
      </c>
      <c r="VZ20" s="1"/>
      <c r="WA20" s="1"/>
      <c r="WB20" s="1">
        <v>1</v>
      </c>
      <c r="WC20" s="1"/>
      <c r="WD20" s="1"/>
      <c r="WE20" s="1">
        <v>1</v>
      </c>
      <c r="WF20" s="1"/>
      <c r="WG20" s="1"/>
      <c r="WH20" s="1">
        <v>1</v>
      </c>
      <c r="WI20" s="1"/>
      <c r="WJ20" s="1"/>
      <c r="WK20" s="1">
        <v>1</v>
      </c>
      <c r="WL20" s="1"/>
      <c r="WM20" s="1"/>
      <c r="WN20" s="1">
        <v>1</v>
      </c>
      <c r="WO20" s="1"/>
      <c r="WP20" s="1"/>
      <c r="WQ20" s="1">
        <v>1</v>
      </c>
      <c r="WR20" s="1"/>
      <c r="WS20" s="1"/>
      <c r="WT20" s="1"/>
      <c r="WU20" s="1">
        <v>1</v>
      </c>
      <c r="WV20" s="1"/>
      <c r="WW20" s="1">
        <v>1</v>
      </c>
      <c r="WX20" s="1"/>
      <c r="WY20" s="1"/>
      <c r="WZ20" s="1">
        <v>1</v>
      </c>
      <c r="XA20" s="1"/>
      <c r="XB20" s="1"/>
      <c r="XC20" s="1">
        <v>1</v>
      </c>
      <c r="XD20" s="1"/>
      <c r="XE20" s="1"/>
      <c r="XF20" s="1"/>
      <c r="XG20" s="1">
        <v>1</v>
      </c>
      <c r="XH20" s="1"/>
      <c r="XI20" s="1">
        <v>1</v>
      </c>
      <c r="XJ20" s="1"/>
      <c r="XK20" s="1"/>
      <c r="XL20" s="1">
        <v>1</v>
      </c>
      <c r="XM20" s="1"/>
      <c r="XN20" s="1"/>
      <c r="XO20" s="1">
        <v>1</v>
      </c>
      <c r="XP20" s="1"/>
      <c r="XQ20" s="1"/>
      <c r="XR20" s="1">
        <v>1</v>
      </c>
      <c r="XS20" s="1"/>
      <c r="XT20" s="1"/>
      <c r="XU20" s="1"/>
      <c r="XV20" s="1">
        <v>1</v>
      </c>
      <c r="XW20" s="1"/>
      <c r="XX20" s="1"/>
      <c r="XY20" s="1">
        <v>1</v>
      </c>
      <c r="XZ20" s="1"/>
      <c r="YA20" s="1"/>
      <c r="YB20" s="1">
        <v>1</v>
      </c>
      <c r="YC20" s="1"/>
      <c r="YD20" s="4"/>
      <c r="YE20" s="4">
        <v>1</v>
      </c>
      <c r="YF20" s="4"/>
      <c r="YG20" s="1"/>
      <c r="YH20" s="1">
        <v>1</v>
      </c>
      <c r="YI20" s="1"/>
      <c r="YJ20" s="1"/>
      <c r="YK20" s="1">
        <v>1</v>
      </c>
      <c r="YL20" s="1"/>
      <c r="YM20" s="1">
        <v>1</v>
      </c>
      <c r="YN20" s="1"/>
      <c r="YO20" s="1"/>
      <c r="YP20" s="1">
        <v>1</v>
      </c>
      <c r="YQ20" s="1"/>
      <c r="YR20" s="1"/>
      <c r="YS20" s="1">
        <v>1</v>
      </c>
      <c r="YT20" s="1"/>
      <c r="YU20" s="1"/>
      <c r="YV20" s="1">
        <v>1</v>
      </c>
      <c r="YW20" s="1"/>
      <c r="YX20" s="1"/>
      <c r="YY20" s="1"/>
      <c r="YZ20" s="1">
        <v>1</v>
      </c>
      <c r="ZA20" s="1"/>
      <c r="ZB20" s="1">
        <v>1</v>
      </c>
      <c r="ZC20" s="1"/>
      <c r="ZD20" s="1"/>
      <c r="ZE20" s="1"/>
      <c r="ZF20" s="1">
        <v>1</v>
      </c>
      <c r="ZG20" s="1"/>
      <c r="ZH20" s="1">
        <v>1</v>
      </c>
      <c r="ZI20" s="1"/>
      <c r="ZJ20" s="1"/>
      <c r="ZK20" s="1">
        <v>1</v>
      </c>
      <c r="ZL20" s="1"/>
      <c r="ZM20" s="1"/>
      <c r="ZN20" s="4">
        <v>1</v>
      </c>
      <c r="ZO20" s="4"/>
      <c r="ZP20" s="4"/>
    </row>
    <row r="21" spans="1:692" ht="15" x14ac:dyDescent="0.25">
      <c r="A21" s="3">
        <v>8</v>
      </c>
      <c r="B21" s="6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3">
        <v>1</v>
      </c>
      <c r="DB21" s="3"/>
      <c r="DC21" s="3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3">
        <v>1</v>
      </c>
      <c r="FP21" s="3"/>
      <c r="FQ21" s="3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">
        <v>1</v>
      </c>
      <c r="GT21" s="3"/>
      <c r="GU21" s="3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10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3">
        <v>1</v>
      </c>
      <c r="KR21" s="3"/>
      <c r="KS21" s="3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/>
      <c r="NU21" s="4">
        <v>1</v>
      </c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>
        <v>1</v>
      </c>
      <c r="OY21" s="4"/>
      <c r="OZ21" s="4"/>
      <c r="PA21" s="4"/>
      <c r="PB21" s="4"/>
      <c r="PC21" s="4">
        <v>1</v>
      </c>
      <c r="PD21" s="4"/>
      <c r="PE21" s="4">
        <v>1</v>
      </c>
      <c r="PF21" s="4"/>
      <c r="PG21" s="4">
        <v>1</v>
      </c>
      <c r="PH21" s="4"/>
      <c r="PI21" s="4"/>
      <c r="PJ21" s="4"/>
      <c r="PK21" s="4">
        <v>1</v>
      </c>
      <c r="PL21" s="4"/>
      <c r="PM21" s="3">
        <v>1</v>
      </c>
      <c r="PN21" s="3"/>
      <c r="PO21" s="3"/>
      <c r="PP21" s="4">
        <v>1</v>
      </c>
      <c r="PQ21" s="4"/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/>
      <c r="RD21" s="4">
        <v>1</v>
      </c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3">
        <v>1</v>
      </c>
      <c r="SH21" s="3"/>
      <c r="SI21" s="3"/>
      <c r="SJ21" s="4">
        <v>1</v>
      </c>
      <c r="SK21" s="4"/>
      <c r="SL21" s="4"/>
      <c r="SM21" s="4"/>
      <c r="SN21" s="4">
        <v>1</v>
      </c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10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10"/>
      <c r="VJ21" s="4">
        <v>1</v>
      </c>
      <c r="VK21" s="4"/>
      <c r="VL21" s="4"/>
      <c r="VM21" s="4"/>
      <c r="VN21" s="4">
        <v>1</v>
      </c>
      <c r="VO21" s="4"/>
      <c r="VP21" s="4"/>
      <c r="VQ21" s="4">
        <v>1</v>
      </c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/>
      <c r="XS21" s="4">
        <v>1</v>
      </c>
      <c r="XT21" s="4"/>
      <c r="XU21" s="4">
        <v>1</v>
      </c>
      <c r="XV21" s="4"/>
      <c r="XW21" s="4"/>
      <c r="XX21" s="4"/>
      <c r="XY21" s="4"/>
      <c r="XZ21" s="4">
        <v>1</v>
      </c>
      <c r="YA21" s="4"/>
      <c r="YB21" s="4"/>
      <c r="YC21" s="4">
        <v>1</v>
      </c>
      <c r="YD21" s="4"/>
      <c r="YE21" s="4">
        <v>1</v>
      </c>
      <c r="YF21" s="4"/>
      <c r="YG21" s="4">
        <v>1</v>
      </c>
      <c r="YH21" s="4"/>
      <c r="YI21" s="4"/>
      <c r="YJ21" s="4"/>
      <c r="YK21" s="4">
        <v>1</v>
      </c>
      <c r="YL21" s="4"/>
      <c r="YM21" s="4"/>
      <c r="YN21" s="4">
        <v>1</v>
      </c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10"/>
      <c r="ZK21" s="4">
        <v>1</v>
      </c>
      <c r="ZL21" s="4"/>
      <c r="ZM21" s="4"/>
      <c r="ZN21" s="4">
        <v>1</v>
      </c>
      <c r="ZO21" s="4"/>
      <c r="ZP21" s="4"/>
    </row>
    <row r="22" spans="1:692" ht="15" x14ac:dyDescent="0.25">
      <c r="A22" s="3">
        <v>9</v>
      </c>
      <c r="B22" s="6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3"/>
      <c r="DB22" s="3">
        <v>1</v>
      </c>
      <c r="DC22" s="3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3"/>
      <c r="FP22" s="3">
        <v>1</v>
      </c>
      <c r="FQ22" s="3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3"/>
      <c r="GT22" s="3">
        <v>1</v>
      </c>
      <c r="GU22" s="3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10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3"/>
      <c r="KR22" s="3">
        <v>1</v>
      </c>
      <c r="KS22" s="3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3"/>
      <c r="PN22" s="3">
        <v>1</v>
      </c>
      <c r="PO22" s="3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/>
      <c r="QL22" s="4">
        <v>1</v>
      </c>
      <c r="QM22" s="4"/>
      <c r="QN22" s="4"/>
      <c r="QO22" s="4">
        <v>1</v>
      </c>
      <c r="QP22" s="4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4">
        <v>1</v>
      </c>
      <c r="RD22" s="4"/>
      <c r="RE22" s="4"/>
      <c r="RF22" s="4">
        <v>1</v>
      </c>
      <c r="RG22" s="4"/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3"/>
      <c r="SH22" s="3">
        <v>1</v>
      </c>
      <c r="SI22" s="3"/>
      <c r="SJ22" s="4"/>
      <c r="SK22" s="4">
        <v>1</v>
      </c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10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>
        <v>1</v>
      </c>
      <c r="UD22" s="4"/>
      <c r="UE22" s="4"/>
      <c r="UF22" s="4"/>
      <c r="UG22" s="4">
        <v>1</v>
      </c>
      <c r="UH22" s="4"/>
      <c r="UI22" s="4">
        <v>1</v>
      </c>
      <c r="UJ22" s="4"/>
      <c r="UK22" s="4"/>
      <c r="UL22" s="4">
        <v>1</v>
      </c>
      <c r="UM22" s="4"/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10"/>
      <c r="VJ22" s="4"/>
      <c r="VK22" s="4">
        <v>1</v>
      </c>
      <c r="VL22" s="4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4"/>
      <c r="VV22" s="4"/>
      <c r="VW22" s="4">
        <v>1</v>
      </c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/>
      <c r="WL22" s="4">
        <v>1</v>
      </c>
      <c r="WM22" s="4"/>
      <c r="WN22" s="4"/>
      <c r="WO22" s="4">
        <v>1</v>
      </c>
      <c r="WP22" s="4"/>
      <c r="WQ22" s="4">
        <v>1</v>
      </c>
      <c r="WR22" s="4"/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>
        <v>1</v>
      </c>
      <c r="XD22" s="4"/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10"/>
      <c r="ZK22" s="4"/>
      <c r="ZL22" s="4">
        <v>1</v>
      </c>
      <c r="ZM22" s="4"/>
      <c r="ZN22" s="4">
        <v>1</v>
      </c>
      <c r="ZO22" s="4"/>
      <c r="ZP22" s="4"/>
    </row>
    <row r="23" spans="1:692" ht="15.75" x14ac:dyDescent="0.25">
      <c r="A23" s="3">
        <v>10</v>
      </c>
      <c r="B23" s="6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59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3">
        <v>1</v>
      </c>
      <c r="DB23" s="3"/>
      <c r="DC23" s="3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59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3">
        <v>1</v>
      </c>
      <c r="FP23" s="3"/>
      <c r="FQ23" s="3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3">
        <v>1</v>
      </c>
      <c r="GT23" s="3"/>
      <c r="GU23" s="3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10"/>
      <c r="HZ23" s="4">
        <v>1</v>
      </c>
      <c r="IA23" s="4"/>
      <c r="IB23" s="4"/>
      <c r="IC23" s="4">
        <v>1</v>
      </c>
      <c r="ID23" s="4"/>
      <c r="IE23" s="4"/>
      <c r="IF23" s="4"/>
      <c r="IG23" s="4"/>
      <c r="IH23" s="4">
        <v>1</v>
      </c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59">
        <v>1</v>
      </c>
      <c r="JH23" s="4"/>
      <c r="JI23" s="4"/>
      <c r="JJ23" s="4">
        <v>1</v>
      </c>
      <c r="JK23" s="4"/>
      <c r="JL23" s="4"/>
      <c r="JM23" s="4"/>
      <c r="JN23" s="4"/>
      <c r="JO23" s="4">
        <v>1</v>
      </c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/>
      <c r="KD23" s="4">
        <v>1</v>
      </c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3">
        <v>1</v>
      </c>
      <c r="KR23" s="3"/>
      <c r="KS23" s="3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59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59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59">
        <v>1</v>
      </c>
      <c r="OG23" s="4"/>
      <c r="OH23" s="4"/>
      <c r="OI23" s="4">
        <v>1</v>
      </c>
      <c r="OJ23" s="4"/>
      <c r="OK23" s="4"/>
      <c r="OL23" s="4"/>
      <c r="OM23" s="4"/>
      <c r="ON23" s="4">
        <v>1</v>
      </c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/>
      <c r="PC23" s="4">
        <v>1</v>
      </c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3">
        <v>1</v>
      </c>
      <c r="PN23" s="3"/>
      <c r="PO23" s="3"/>
      <c r="PP23" s="4">
        <v>1</v>
      </c>
      <c r="PQ23" s="4"/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59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3">
        <v>1</v>
      </c>
      <c r="SH23" s="3"/>
      <c r="SI23" s="3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>
        <v>1</v>
      </c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10"/>
      <c r="TN23" s="4">
        <v>1</v>
      </c>
      <c r="TO23" s="4"/>
      <c r="TP23" s="4"/>
      <c r="TQ23" s="4">
        <v>1</v>
      </c>
      <c r="TR23" s="4"/>
      <c r="TS23" s="4"/>
      <c r="TT23" s="4"/>
      <c r="TU23" s="4"/>
      <c r="TV23" s="4">
        <v>1</v>
      </c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59">
        <v>1</v>
      </c>
      <c r="UV23" s="4"/>
      <c r="UW23" s="4"/>
      <c r="UX23" s="4">
        <v>1</v>
      </c>
      <c r="UY23" s="4"/>
      <c r="UZ23" s="4"/>
      <c r="VA23" s="4"/>
      <c r="VB23" s="4"/>
      <c r="VC23" s="4">
        <v>1</v>
      </c>
      <c r="VD23" s="4"/>
      <c r="VE23" s="4">
        <v>1</v>
      </c>
      <c r="VF23" s="4"/>
      <c r="VG23" s="4"/>
      <c r="VH23" s="4">
        <v>1</v>
      </c>
      <c r="VI23" s="10"/>
      <c r="VJ23" s="4">
        <v>1</v>
      </c>
      <c r="VK23" s="4"/>
      <c r="VL23" s="4"/>
      <c r="VM23" s="4">
        <v>1</v>
      </c>
      <c r="VN23" s="4"/>
      <c r="VO23" s="4"/>
      <c r="VP23" s="4"/>
      <c r="VQ23" s="4"/>
      <c r="VR23" s="4">
        <v>1</v>
      </c>
      <c r="VS23" s="4"/>
      <c r="VT23" s="4">
        <v>1</v>
      </c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59">
        <v>1</v>
      </c>
      <c r="WR23" s="4"/>
      <c r="WS23" s="4"/>
      <c r="WT23" s="4">
        <v>1</v>
      </c>
      <c r="WU23" s="4"/>
      <c r="WV23" s="4"/>
      <c r="WW23" s="4"/>
      <c r="WX23" s="4"/>
      <c r="WY23" s="4">
        <v>1</v>
      </c>
      <c r="WZ23" s="4"/>
      <c r="XA23" s="4">
        <v>1</v>
      </c>
      <c r="XB23" s="4"/>
      <c r="XC23" s="59">
        <v>1</v>
      </c>
      <c r="XD23" s="4"/>
      <c r="XE23" s="4"/>
      <c r="XF23" s="4">
        <v>1</v>
      </c>
      <c r="XG23" s="4"/>
      <c r="XH23" s="4"/>
      <c r="XI23" s="4"/>
      <c r="XJ23" s="4"/>
      <c r="XK23" s="4">
        <v>1</v>
      </c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/>
      <c r="XY23" s="4"/>
      <c r="XZ23" s="4">
        <v>1</v>
      </c>
      <c r="YA23" s="4"/>
      <c r="YB23" s="4">
        <v>1</v>
      </c>
      <c r="YC23" s="4"/>
      <c r="YD23" s="4">
        <v>1</v>
      </c>
      <c r="YE23" s="4"/>
      <c r="YF23" s="4"/>
      <c r="YG23" s="4">
        <v>1</v>
      </c>
      <c r="YH23" s="4"/>
      <c r="YI23" s="4"/>
      <c r="YJ23" s="4"/>
      <c r="YK23" s="4">
        <v>1</v>
      </c>
      <c r="YL23" s="4"/>
      <c r="YM23" s="4">
        <v>1</v>
      </c>
      <c r="YN23" s="4"/>
      <c r="YO23" s="4"/>
      <c r="YP23" s="4"/>
      <c r="YQ23" s="4">
        <v>1</v>
      </c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/>
      <c r="ZF23" s="4">
        <v>1</v>
      </c>
      <c r="ZG23" s="4"/>
      <c r="ZH23" s="4"/>
      <c r="ZI23" s="4">
        <v>1</v>
      </c>
      <c r="ZJ23" s="10"/>
      <c r="ZK23" s="4">
        <v>1</v>
      </c>
      <c r="ZL23" s="4"/>
      <c r="ZM23" s="4"/>
      <c r="ZN23" s="4">
        <v>1</v>
      </c>
      <c r="ZO23" s="4"/>
      <c r="ZP23" s="4"/>
    </row>
    <row r="24" spans="1:692" ht="15" x14ac:dyDescent="0.25">
      <c r="A24" s="3">
        <v>11</v>
      </c>
      <c r="B24" s="63"/>
      <c r="C24" s="3"/>
      <c r="D24" s="3"/>
      <c r="E24" s="3"/>
      <c r="F24" s="4"/>
      <c r="G24" s="4"/>
      <c r="H24" s="4"/>
      <c r="I24" s="4"/>
      <c r="J24" s="4"/>
      <c r="K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3">
        <v>1</v>
      </c>
      <c r="DB24" s="3"/>
      <c r="DC24" s="3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3">
        <v>1</v>
      </c>
      <c r="FP24" s="3"/>
      <c r="FQ24" s="3"/>
      <c r="FR24" s="4"/>
      <c r="FS24" s="4">
        <v>1</v>
      </c>
      <c r="FT24" s="4"/>
      <c r="FU24" s="4">
        <v>1</v>
      </c>
      <c r="FV24" s="4"/>
      <c r="FW24" s="4"/>
      <c r="FY24" s="4">
        <v>1</v>
      </c>
      <c r="FZ24" s="4"/>
      <c r="GA24" s="4"/>
      <c r="GB24" s="4"/>
      <c r="GC24" s="4">
        <v>1</v>
      </c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3">
        <v>1</v>
      </c>
      <c r="GT24" s="3"/>
      <c r="GU24" s="3"/>
      <c r="GV24" s="4"/>
      <c r="GW24" s="4">
        <v>1</v>
      </c>
      <c r="GX24" s="4"/>
      <c r="GY24" s="4">
        <v>1</v>
      </c>
      <c r="GZ24" s="4"/>
      <c r="HA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10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3">
        <v>1</v>
      </c>
      <c r="KR24" s="3"/>
      <c r="KS24" s="3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>
        <v>1</v>
      </c>
      <c r="NX24" s="4"/>
      <c r="NY24" s="4"/>
      <c r="NZ24" s="4"/>
      <c r="OA24" s="4">
        <v>1</v>
      </c>
      <c r="OB24" s="4"/>
      <c r="OC24" s="4"/>
      <c r="OD24" s="4">
        <v>1</v>
      </c>
      <c r="OE24" s="4"/>
      <c r="OF24" s="4">
        <v>1</v>
      </c>
      <c r="OG24" s="4"/>
      <c r="OH24" s="4"/>
      <c r="OI24" s="4"/>
      <c r="OJ24" s="4">
        <v>1</v>
      </c>
      <c r="OK24" s="4"/>
      <c r="OL24" s="4"/>
      <c r="OM24" s="4">
        <v>1</v>
      </c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/>
      <c r="PC24" s="4">
        <v>1</v>
      </c>
      <c r="PD24" s="4"/>
      <c r="PE24" s="4">
        <v>1</v>
      </c>
      <c r="PF24" s="4"/>
      <c r="PG24" s="4">
        <v>1</v>
      </c>
      <c r="PH24" s="4"/>
      <c r="PI24" s="4"/>
      <c r="PJ24" s="4">
        <v>1</v>
      </c>
      <c r="PK24" s="4"/>
      <c r="PL24" s="4"/>
      <c r="PM24" s="3">
        <v>1</v>
      </c>
      <c r="PN24" s="3"/>
      <c r="PO24" s="3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3">
        <v>1</v>
      </c>
      <c r="SH24" s="3"/>
      <c r="SI24" s="3"/>
      <c r="SJ24" s="4"/>
      <c r="SK24" s="4">
        <v>1</v>
      </c>
      <c r="SL24" s="4"/>
      <c r="SM24" s="4">
        <v>1</v>
      </c>
      <c r="SN24" s="4"/>
      <c r="SO24" s="4"/>
      <c r="SQ24" s="4">
        <v>1</v>
      </c>
      <c r="SR24" s="4"/>
      <c r="SS24" s="4"/>
      <c r="ST24" s="4"/>
      <c r="SU24" s="4">
        <v>1</v>
      </c>
      <c r="SV24" s="4">
        <v>1</v>
      </c>
      <c r="SW24" s="4"/>
      <c r="SX24" s="4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10"/>
      <c r="TN24" s="4"/>
      <c r="TO24" s="4">
        <v>1</v>
      </c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>
        <v>1</v>
      </c>
      <c r="UM24" s="4"/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10"/>
      <c r="VJ24" s="4"/>
      <c r="VK24" s="4">
        <v>1</v>
      </c>
      <c r="VL24" s="4"/>
      <c r="VM24" s="4">
        <v>1</v>
      </c>
      <c r="VN24" s="4"/>
      <c r="VO24" s="4"/>
      <c r="VP24" s="4">
        <v>1</v>
      </c>
      <c r="VQ24" s="4"/>
      <c r="VR24" s="4"/>
      <c r="VS24" s="4"/>
      <c r="VT24" s="4">
        <v>1</v>
      </c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/>
      <c r="WF24" s="4">
        <v>1</v>
      </c>
      <c r="WG24" s="4"/>
      <c r="WH24" s="4">
        <v>1</v>
      </c>
      <c r="WI24" s="4"/>
      <c r="WJ24" s="4"/>
      <c r="WK24" s="4"/>
      <c r="WL24" s="4">
        <v>1</v>
      </c>
      <c r="WM24" s="4"/>
      <c r="WN24" s="4"/>
      <c r="WO24" s="4">
        <v>1</v>
      </c>
      <c r="WP24" s="4"/>
      <c r="WQ24" s="4">
        <v>1</v>
      </c>
      <c r="WR24" s="4"/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>
        <v>1</v>
      </c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/>
      <c r="XY24" s="4"/>
      <c r="XZ24" s="4">
        <v>1</v>
      </c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>
        <v>1</v>
      </c>
      <c r="YK24" s="4"/>
      <c r="YL24" s="4"/>
      <c r="YN24" s="4">
        <v>1</v>
      </c>
      <c r="YO24" s="4"/>
      <c r="YP24" s="4"/>
      <c r="YQ24" s="4"/>
      <c r="YR24" s="4">
        <v>1</v>
      </c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>
        <v>1</v>
      </c>
      <c r="ZC24" s="4"/>
      <c r="ZD24" s="4"/>
      <c r="ZE24" s="4"/>
      <c r="ZF24" s="4">
        <v>1</v>
      </c>
      <c r="ZG24" s="4"/>
      <c r="ZH24" s="4"/>
      <c r="ZI24" s="4">
        <v>1</v>
      </c>
      <c r="ZJ24" s="10"/>
      <c r="ZK24" s="4"/>
      <c r="ZL24" s="4">
        <v>1</v>
      </c>
      <c r="ZM24" s="4"/>
      <c r="ZN24" s="4">
        <v>1</v>
      </c>
      <c r="ZO24" s="4"/>
      <c r="ZP24" s="4"/>
    </row>
    <row r="25" spans="1:692" ht="15.75" x14ac:dyDescent="0.25">
      <c r="A25" s="3">
        <v>12</v>
      </c>
      <c r="B25" s="63"/>
      <c r="C25" s="3"/>
      <c r="D25" s="3"/>
      <c r="E25" s="3"/>
      <c r="F25" s="4"/>
      <c r="G25" s="4"/>
      <c r="H25" s="4"/>
      <c r="I25" s="4"/>
      <c r="J25" s="4"/>
      <c r="K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55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L25" s="4">
        <v>1</v>
      </c>
      <c r="BM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1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3"/>
      <c r="DB25" s="3">
        <v>1</v>
      </c>
      <c r="DC25" s="3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>
        <v>1</v>
      </c>
      <c r="DN25" s="4"/>
      <c r="DO25" s="4"/>
      <c r="DQ25" s="4">
        <v>1</v>
      </c>
      <c r="DR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55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R25" s="4">
        <v>1</v>
      </c>
      <c r="ES25" s="4"/>
      <c r="EU25" s="4">
        <v>1</v>
      </c>
      <c r="EV25" s="4"/>
      <c r="EW25" s="1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14">
        <v>1</v>
      </c>
      <c r="FJ25" s="4"/>
      <c r="FK25" s="4"/>
      <c r="FL25" s="4"/>
      <c r="FM25" s="4">
        <v>1</v>
      </c>
      <c r="FN25" s="4"/>
      <c r="FO25" s="3"/>
      <c r="FP25" s="3">
        <v>1</v>
      </c>
      <c r="FQ25" s="3"/>
      <c r="FR25" s="4"/>
      <c r="FS25" s="4">
        <v>1</v>
      </c>
      <c r="FT25" s="4"/>
      <c r="FU25" s="4"/>
      <c r="FV25" s="4"/>
      <c r="FW25" s="4">
        <v>1</v>
      </c>
      <c r="FX25">
        <v>1</v>
      </c>
      <c r="FY25" s="4"/>
      <c r="FZ25" s="4"/>
      <c r="GA25" s="4"/>
      <c r="GB25" s="4"/>
      <c r="GC25" s="4">
        <v>1</v>
      </c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3"/>
      <c r="GT25" s="3">
        <v>1</v>
      </c>
      <c r="GU25" s="3"/>
      <c r="GV25" s="4"/>
      <c r="GW25" s="4">
        <v>1</v>
      </c>
      <c r="GX25" s="4"/>
      <c r="GY25" s="4"/>
      <c r="GZ25" s="4"/>
      <c r="HA25" s="4">
        <v>1</v>
      </c>
      <c r="HB25">
        <v>1</v>
      </c>
      <c r="HC25" s="4"/>
      <c r="HD25" s="4"/>
      <c r="HE25" s="4"/>
      <c r="HF25" s="4"/>
      <c r="HG25" s="4">
        <v>1</v>
      </c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10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55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B25" s="4">
        <v>1</v>
      </c>
      <c r="JC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1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3"/>
      <c r="KR25" s="3">
        <v>1</v>
      </c>
      <c r="KS25" s="3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>
        <v>1</v>
      </c>
      <c r="LD25" s="4"/>
      <c r="LE25" s="4"/>
      <c r="LG25" s="4">
        <v>1</v>
      </c>
      <c r="LH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55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H25" s="4">
        <v>1</v>
      </c>
      <c r="MI25" s="4"/>
      <c r="MK25" s="4">
        <v>1</v>
      </c>
      <c r="ML25" s="4"/>
      <c r="MN25" s="4">
        <v>1</v>
      </c>
      <c r="MO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>
        <v>1</v>
      </c>
      <c r="NC25" s="4"/>
      <c r="ND25" s="4"/>
      <c r="NE25" s="55">
        <v>1</v>
      </c>
      <c r="NF25" s="4"/>
      <c r="NG25" s="4"/>
      <c r="NH25" s="4"/>
      <c r="NI25" s="4">
        <v>1</v>
      </c>
      <c r="NJ25" s="4"/>
      <c r="NK25" s="4">
        <v>1</v>
      </c>
      <c r="NL25" s="4"/>
      <c r="NM25" s="4"/>
      <c r="NO25" s="4">
        <v>1</v>
      </c>
      <c r="NP25" s="4"/>
      <c r="NR25" s="4">
        <v>1</v>
      </c>
      <c r="NS25" s="4"/>
      <c r="NT25" s="4"/>
      <c r="NU25" s="4">
        <v>1</v>
      </c>
      <c r="NV25" s="4"/>
      <c r="NW25" s="4">
        <v>1</v>
      </c>
      <c r="NX25" s="4"/>
      <c r="NY25" s="4"/>
      <c r="OA25" s="4">
        <v>1</v>
      </c>
      <c r="OB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>
        <v>1</v>
      </c>
      <c r="ON25" s="4"/>
      <c r="OO25" s="4">
        <v>1</v>
      </c>
      <c r="OP25" s="4"/>
      <c r="OQ25" s="4"/>
      <c r="OR25" s="14">
        <v>1</v>
      </c>
      <c r="OS25" s="4"/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3"/>
      <c r="PN25" s="3">
        <v>1</v>
      </c>
      <c r="PO25" s="3"/>
      <c r="PP25" s="4"/>
      <c r="PQ25" s="4">
        <v>1</v>
      </c>
      <c r="PR25" s="4"/>
      <c r="PS25" s="4"/>
      <c r="PT25" s="4"/>
      <c r="PU25" s="4">
        <v>1</v>
      </c>
      <c r="PV25" s="4"/>
      <c r="PW25" s="4">
        <v>1</v>
      </c>
      <c r="PX25" s="4"/>
      <c r="PY25" s="4">
        <v>1</v>
      </c>
      <c r="PZ25" s="4"/>
      <c r="QA25" s="4"/>
      <c r="QC25" s="4">
        <v>1</v>
      </c>
      <c r="QD25" s="4"/>
      <c r="QF25" s="4">
        <v>1</v>
      </c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55">
        <v>1</v>
      </c>
      <c r="QU25" s="4"/>
      <c r="QV25" s="4"/>
      <c r="QW25" s="4">
        <v>1</v>
      </c>
      <c r="QX25" s="4"/>
      <c r="QY25" s="4"/>
      <c r="QZ25" s="55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J25" s="4">
        <v>1</v>
      </c>
      <c r="RK25" s="4"/>
      <c r="RM25" s="4">
        <v>1</v>
      </c>
      <c r="RN25" s="4"/>
      <c r="RO25" s="14">
        <v>1</v>
      </c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14">
        <v>1</v>
      </c>
      <c r="SB25" s="4"/>
      <c r="SC25" s="4"/>
      <c r="SD25" s="4"/>
      <c r="SE25" s="4">
        <v>1</v>
      </c>
      <c r="SF25" s="4"/>
      <c r="SG25" s="3"/>
      <c r="SH25" s="3">
        <v>1</v>
      </c>
      <c r="SI25" s="3"/>
      <c r="SJ25" s="4"/>
      <c r="SK25" s="4">
        <v>1</v>
      </c>
      <c r="SL25" s="4"/>
      <c r="SM25" s="4"/>
      <c r="SN25" s="4"/>
      <c r="SO25" s="4">
        <v>1</v>
      </c>
      <c r="SP25">
        <v>1</v>
      </c>
      <c r="SQ25" s="4"/>
      <c r="SR25" s="4"/>
      <c r="SS25" s="4"/>
      <c r="ST25" s="4"/>
      <c r="SU25" s="4">
        <v>1</v>
      </c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10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55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P25" s="4">
        <v>1</v>
      </c>
      <c r="UQ25" s="4"/>
      <c r="US25" s="4">
        <v>1</v>
      </c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10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4"/>
      <c r="VV25" s="4">
        <v>1</v>
      </c>
      <c r="VW25" s="4"/>
      <c r="VX25" s="4"/>
      <c r="VY25" s="4">
        <v>1</v>
      </c>
      <c r="VZ25" s="4"/>
      <c r="WA25" s="4"/>
      <c r="WB25" s="55">
        <v>1</v>
      </c>
      <c r="WC25" s="4"/>
      <c r="WD25" s="4"/>
      <c r="WE25" s="4"/>
      <c r="WF25" s="4">
        <v>1</v>
      </c>
      <c r="WG25" s="4"/>
      <c r="WH25" s="4">
        <v>1</v>
      </c>
      <c r="WI25" s="4"/>
      <c r="WJ25" s="4"/>
      <c r="WL25" s="4">
        <v>1</v>
      </c>
      <c r="WM25" s="4"/>
      <c r="WO25" s="4">
        <v>1</v>
      </c>
      <c r="WP25" s="4"/>
      <c r="WQ25" s="4">
        <v>1</v>
      </c>
      <c r="WR25" s="4"/>
      <c r="WS25" s="4"/>
      <c r="WT25" s="4"/>
      <c r="WU25" s="4">
        <v>1</v>
      </c>
      <c r="WV25" s="4"/>
      <c r="WW25" s="4"/>
      <c r="WX25" s="4">
        <v>1</v>
      </c>
      <c r="WY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>
        <v>1</v>
      </c>
      <c r="XK25" s="4"/>
      <c r="XL25" s="4">
        <v>1</v>
      </c>
      <c r="XM25" s="4"/>
      <c r="XN25" s="4"/>
      <c r="XO25" s="1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/>
      <c r="YL25" s="4">
        <v>1</v>
      </c>
      <c r="YM25">
        <v>1</v>
      </c>
      <c r="YN25" s="4"/>
      <c r="YO25" s="4"/>
      <c r="YP25" s="4"/>
      <c r="YQ25" s="4"/>
      <c r="YR25" s="4">
        <v>1</v>
      </c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10"/>
      <c r="ZK25" s="4">
        <v>1</v>
      </c>
      <c r="ZL25" s="4"/>
      <c r="ZM25" s="4"/>
      <c r="ZN25" s="4"/>
      <c r="ZO25" s="4">
        <v>1</v>
      </c>
      <c r="ZP25" s="4"/>
    </row>
    <row r="26" spans="1:692" ht="15.75" x14ac:dyDescent="0.25">
      <c r="A26" s="3">
        <v>13</v>
      </c>
      <c r="B26" s="6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1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3">
        <v>1</v>
      </c>
      <c r="DB26" s="3"/>
      <c r="DC26" s="3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1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1">
        <v>1</v>
      </c>
      <c r="FJ26" s="4"/>
      <c r="FK26" s="4"/>
      <c r="FL26" s="4">
        <v>1</v>
      </c>
      <c r="FM26" s="4"/>
      <c r="FN26" s="4"/>
      <c r="FO26" s="3">
        <v>1</v>
      </c>
      <c r="FP26" s="3"/>
      <c r="FQ26" s="3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/>
      <c r="GL26" s="4">
        <v>1</v>
      </c>
      <c r="GM26" s="4">
        <v>1</v>
      </c>
      <c r="GN26" s="4"/>
      <c r="GO26" s="4"/>
      <c r="GP26" s="4">
        <v>1</v>
      </c>
      <c r="GQ26" s="4"/>
      <c r="GR26" s="4"/>
      <c r="GS26" s="3">
        <v>1</v>
      </c>
      <c r="GT26" s="3"/>
      <c r="GU26" s="3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/>
      <c r="HP26" s="4">
        <v>1</v>
      </c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10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1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3">
        <v>1</v>
      </c>
      <c r="KR26" s="3"/>
      <c r="KS26" s="3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/>
      <c r="NU26" s="4">
        <v>1</v>
      </c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/>
      <c r="OM26" s="4">
        <v>1</v>
      </c>
      <c r="ON26" s="4"/>
      <c r="OO26" s="4">
        <v>1</v>
      </c>
      <c r="OP26" s="4"/>
      <c r="OQ26" s="4"/>
      <c r="OR26" s="1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>
        <v>1</v>
      </c>
      <c r="PH26" s="4"/>
      <c r="PI26" s="4"/>
      <c r="PJ26" s="4"/>
      <c r="PK26" s="4">
        <v>1</v>
      </c>
      <c r="PL26" s="4"/>
      <c r="PM26" s="3">
        <v>1</v>
      </c>
      <c r="PN26" s="3"/>
      <c r="PO26" s="3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/>
      <c r="RD26" s="4">
        <v>1</v>
      </c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1">
        <v>1</v>
      </c>
      <c r="RP26" s="4"/>
      <c r="RQ26" s="4"/>
      <c r="RR26" s="4">
        <v>1</v>
      </c>
      <c r="RS26" s="4"/>
      <c r="RT26" s="4"/>
      <c r="RU26" s="4"/>
      <c r="RV26" s="4">
        <v>1</v>
      </c>
      <c r="RW26" s="4"/>
      <c r="RX26" s="4">
        <v>1</v>
      </c>
      <c r="RY26" s="4"/>
      <c r="RZ26" s="4"/>
      <c r="SA26" s="1">
        <v>1</v>
      </c>
      <c r="SB26" s="4"/>
      <c r="SC26" s="4"/>
      <c r="SD26" s="4">
        <v>1</v>
      </c>
      <c r="SE26" s="4"/>
      <c r="SF26" s="4"/>
      <c r="SG26" s="3">
        <v>1</v>
      </c>
      <c r="SH26" s="3"/>
      <c r="SI26" s="3"/>
      <c r="SJ26" s="4"/>
      <c r="SK26" s="4">
        <v>1</v>
      </c>
      <c r="SL26" s="4"/>
      <c r="SM26" s="4"/>
      <c r="SN26" s="4">
        <v>1</v>
      </c>
      <c r="SO26" s="4"/>
      <c r="SP26" s="4">
        <v>1</v>
      </c>
      <c r="SQ26" s="4"/>
      <c r="SR26" s="4"/>
      <c r="SS26" s="4"/>
      <c r="ST26" s="4">
        <v>1</v>
      </c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/>
      <c r="TD26" s="4">
        <v>1</v>
      </c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10"/>
      <c r="TN26" s="4"/>
      <c r="TO26" s="4">
        <v>1</v>
      </c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10"/>
      <c r="VJ26" s="4"/>
      <c r="VK26" s="4">
        <v>1</v>
      </c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/>
      <c r="VZ26" s="4">
        <v>1</v>
      </c>
      <c r="WA26" s="4"/>
      <c r="WB26" s="4">
        <v>1</v>
      </c>
      <c r="WC26" s="4"/>
      <c r="WD26" s="4"/>
      <c r="WE26" s="4"/>
      <c r="WF26" s="4">
        <v>1</v>
      </c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/>
      <c r="WR26" s="4">
        <v>1</v>
      </c>
      <c r="WS26" s="4"/>
      <c r="WT26" s="4">
        <v>1</v>
      </c>
      <c r="WU26" s="4"/>
      <c r="WV26" s="4"/>
      <c r="WW26" s="4"/>
      <c r="WX26" s="4">
        <v>1</v>
      </c>
      <c r="WY26" s="4"/>
      <c r="WZ26" s="4">
        <v>1</v>
      </c>
      <c r="XA26" s="4"/>
      <c r="XB26" s="4"/>
      <c r="XC26" s="4"/>
      <c r="XD26" s="4">
        <v>1</v>
      </c>
      <c r="XE26" s="4"/>
      <c r="XF26" s="4">
        <v>1</v>
      </c>
      <c r="XG26" s="4"/>
      <c r="XH26" s="4"/>
      <c r="XI26" s="4"/>
      <c r="XJ26" s="4">
        <v>1</v>
      </c>
      <c r="XK26" s="4"/>
      <c r="XL26" s="4">
        <v>1</v>
      </c>
      <c r="XM26" s="4"/>
      <c r="XN26" s="4"/>
      <c r="XO26" s="1">
        <v>1</v>
      </c>
      <c r="XP26" s="4"/>
      <c r="XQ26" s="4"/>
      <c r="XR26" s="4">
        <v>1</v>
      </c>
      <c r="XS26" s="4"/>
      <c r="XT26" s="4"/>
      <c r="XU26" s="4"/>
      <c r="XV26" s="4">
        <v>1</v>
      </c>
      <c r="XW26" s="4"/>
      <c r="XX26" s="4"/>
      <c r="XY26" s="4">
        <v>1</v>
      </c>
      <c r="XZ26" s="4"/>
      <c r="YA26" s="4">
        <v>1</v>
      </c>
      <c r="YB26" s="4"/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>
        <v>1</v>
      </c>
      <c r="YN26" s="4"/>
      <c r="YO26" s="4"/>
      <c r="YP26" s="4"/>
      <c r="YQ26" s="4">
        <v>1</v>
      </c>
      <c r="YR26" s="4"/>
      <c r="YS26" s="4">
        <v>1</v>
      </c>
      <c r="YT26" s="4"/>
      <c r="YU26" s="4"/>
      <c r="YV26" s="4">
        <v>1</v>
      </c>
      <c r="YW26" s="4"/>
      <c r="YX26" s="4"/>
      <c r="YY26" s="4"/>
      <c r="YZ26" s="4"/>
      <c r="ZA26" s="4">
        <v>1</v>
      </c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10"/>
      <c r="ZK26" s="4"/>
      <c r="ZL26" s="4">
        <v>1</v>
      </c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6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1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3">
        <v>1</v>
      </c>
      <c r="DB27" s="3"/>
      <c r="DC27" s="3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1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1">
        <v>1</v>
      </c>
      <c r="FJ27" s="4"/>
      <c r="FK27" s="4"/>
      <c r="FL27" s="4">
        <v>1</v>
      </c>
      <c r="FM27" s="4"/>
      <c r="FN27" s="4"/>
      <c r="FO27" s="3">
        <v>1</v>
      </c>
      <c r="FP27" s="3"/>
      <c r="FQ27" s="3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3">
        <v>1</v>
      </c>
      <c r="GT27" s="3"/>
      <c r="GU27" s="3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10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/>
      <c r="IT27" s="4">
        <v>1</v>
      </c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1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/>
      <c r="KJ27" s="4">
        <v>1</v>
      </c>
      <c r="KK27" s="4"/>
      <c r="KL27" s="4">
        <v>1</v>
      </c>
      <c r="KM27" s="4"/>
      <c r="KN27" s="4">
        <v>1</v>
      </c>
      <c r="KO27" s="4"/>
      <c r="KP27" s="4"/>
      <c r="KQ27" s="3">
        <v>1</v>
      </c>
      <c r="KR27" s="3"/>
      <c r="KS27" s="3"/>
      <c r="KT27" s="4">
        <v>1</v>
      </c>
      <c r="KU27" s="4"/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4">
        <v>1</v>
      </c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/>
      <c r="OM27" s="4">
        <v>1</v>
      </c>
      <c r="ON27" s="4"/>
      <c r="OO27" s="4">
        <v>1</v>
      </c>
      <c r="OP27" s="4"/>
      <c r="OQ27" s="4"/>
      <c r="OR27" s="1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/>
      <c r="PF27" s="4">
        <v>1</v>
      </c>
      <c r="PG27" s="4"/>
      <c r="PH27" s="4">
        <v>1</v>
      </c>
      <c r="PI27" s="4"/>
      <c r="PJ27" s="4">
        <v>1</v>
      </c>
      <c r="PK27" s="4"/>
      <c r="PL27" s="4"/>
      <c r="PM27" s="3">
        <v>1</v>
      </c>
      <c r="PN27" s="3"/>
      <c r="PO27" s="3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/>
      <c r="QV27" s="4">
        <v>1</v>
      </c>
      <c r="QW27" s="4">
        <v>1</v>
      </c>
      <c r="QX27" s="4"/>
      <c r="QY27" s="4"/>
      <c r="QZ27" s="4"/>
      <c r="RA27" s="4"/>
      <c r="RB27" s="4">
        <v>1</v>
      </c>
      <c r="RC27" s="4"/>
      <c r="RD27" s="4">
        <v>1</v>
      </c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1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1">
        <v>1</v>
      </c>
      <c r="SB27" s="4"/>
      <c r="SC27" s="4"/>
      <c r="SD27" s="4">
        <v>1</v>
      </c>
      <c r="SE27" s="4"/>
      <c r="SF27" s="4"/>
      <c r="SG27" s="3">
        <v>1</v>
      </c>
      <c r="SH27" s="3"/>
      <c r="SI27" s="3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4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>
        <v>1</v>
      </c>
      <c r="TL27" s="4"/>
      <c r="TM27" s="10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/>
      <c r="UG27" s="4"/>
      <c r="UH27" s="4">
        <v>1</v>
      </c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/>
      <c r="VB27" s="4">
        <v>1</v>
      </c>
      <c r="VC27" s="4"/>
      <c r="VD27" s="4"/>
      <c r="VE27" s="4">
        <v>1</v>
      </c>
      <c r="VF27" s="4"/>
      <c r="VG27" s="4">
        <v>1</v>
      </c>
      <c r="VH27" s="4"/>
      <c r="VI27" s="10"/>
      <c r="VJ27" s="4">
        <v>1</v>
      </c>
      <c r="VK27" s="4"/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/>
      <c r="WC27" s="4"/>
      <c r="WD27" s="4">
        <v>1</v>
      </c>
      <c r="WE27" s="4"/>
      <c r="WF27" s="4">
        <v>1</v>
      </c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/>
      <c r="WR27" s="4">
        <v>1</v>
      </c>
      <c r="WS27" s="4"/>
      <c r="WT27" s="4">
        <v>1</v>
      </c>
      <c r="WU27" s="4"/>
      <c r="WV27" s="4"/>
      <c r="WW27" s="4"/>
      <c r="WX27" s="4">
        <v>1</v>
      </c>
      <c r="WY27" s="4"/>
      <c r="WZ27" s="4">
        <v>1</v>
      </c>
      <c r="XA27" s="4"/>
      <c r="XB27" s="4"/>
      <c r="XC27" s="4"/>
      <c r="XD27" s="4">
        <v>1</v>
      </c>
      <c r="XE27" s="4"/>
      <c r="XF27" s="4">
        <v>1</v>
      </c>
      <c r="XG27" s="4"/>
      <c r="XH27" s="4"/>
      <c r="XI27" s="4"/>
      <c r="XJ27" s="4">
        <v>1</v>
      </c>
      <c r="XK27" s="4"/>
      <c r="XL27" s="4">
        <v>1</v>
      </c>
      <c r="XM27" s="4"/>
      <c r="XN27" s="4"/>
      <c r="XO27" s="1">
        <v>1</v>
      </c>
      <c r="XP27" s="4"/>
      <c r="XQ27" s="4"/>
      <c r="XR27" s="4">
        <v>1</v>
      </c>
      <c r="XS27" s="4"/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/>
      <c r="YC27" s="4">
        <v>1</v>
      </c>
      <c r="YD27" s="4"/>
      <c r="YE27" s="4"/>
      <c r="YF27" s="4">
        <v>1</v>
      </c>
      <c r="YG27" s="4">
        <v>1</v>
      </c>
      <c r="YH27" s="4"/>
      <c r="YI27" s="4"/>
      <c r="YJ27" s="4">
        <v>1</v>
      </c>
      <c r="YK27" s="4"/>
      <c r="YL27" s="4"/>
      <c r="YM27" s="4"/>
      <c r="YN27" s="4">
        <v>1</v>
      </c>
      <c r="YO27" s="4"/>
      <c r="YP27" s="4">
        <v>1</v>
      </c>
      <c r="YQ27" s="4"/>
      <c r="YR27" s="4"/>
      <c r="YS27" s="4"/>
      <c r="YT27" s="4">
        <v>1</v>
      </c>
      <c r="YU27" s="4"/>
      <c r="YV27" s="4">
        <v>1</v>
      </c>
      <c r="YW27" s="4"/>
      <c r="YX27" s="4"/>
      <c r="YY27" s="4"/>
      <c r="YZ27" s="4">
        <v>1</v>
      </c>
      <c r="ZA27" s="4"/>
      <c r="ZB27" s="4">
        <v>1</v>
      </c>
      <c r="ZC27" s="4"/>
      <c r="ZD27" s="4"/>
      <c r="ZE27" s="4"/>
      <c r="ZF27" s="4">
        <v>1</v>
      </c>
      <c r="ZG27" s="4"/>
      <c r="ZH27" s="4">
        <v>1</v>
      </c>
      <c r="ZI27" s="4"/>
      <c r="ZJ27" s="10"/>
      <c r="ZK27" s="4">
        <v>1</v>
      </c>
      <c r="ZL27" s="4"/>
      <c r="ZM27" s="4"/>
      <c r="ZN27" s="4">
        <v>1</v>
      </c>
      <c r="ZO27" s="4"/>
      <c r="ZP27" s="4"/>
    </row>
    <row r="28" spans="1:692" ht="15.75" x14ac:dyDescent="0.25">
      <c r="A28" s="3">
        <v>15</v>
      </c>
      <c r="B28" s="6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1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3">
        <v>1</v>
      </c>
      <c r="DB28" s="3"/>
      <c r="DC28" s="3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1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1">
        <v>1</v>
      </c>
      <c r="FJ28" s="4"/>
      <c r="FK28" s="4"/>
      <c r="FL28" s="4">
        <v>1</v>
      </c>
      <c r="FM28" s="4"/>
      <c r="FN28" s="4"/>
      <c r="FO28" s="3">
        <v>1</v>
      </c>
      <c r="FP28" s="3"/>
      <c r="FQ28" s="3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3">
        <v>1</v>
      </c>
      <c r="GT28" s="3"/>
      <c r="GU28" s="3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10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1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/>
      <c r="KJ28" s="4">
        <v>1</v>
      </c>
      <c r="KK28" s="4">
        <v>1</v>
      </c>
      <c r="KL28" s="4"/>
      <c r="KM28" s="4"/>
      <c r="KN28" s="4">
        <v>1</v>
      </c>
      <c r="KO28" s="4"/>
      <c r="KP28" s="4"/>
      <c r="KQ28" s="3">
        <v>1</v>
      </c>
      <c r="KR28" s="3"/>
      <c r="KS28" s="3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>
        <v>1</v>
      </c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>
        <v>1</v>
      </c>
      <c r="OM28" s="4"/>
      <c r="ON28" s="4"/>
      <c r="OO28" s="4">
        <v>1</v>
      </c>
      <c r="OP28" s="4"/>
      <c r="OQ28" s="4"/>
      <c r="OR28" s="1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/>
      <c r="PE28" s="4"/>
      <c r="PF28" s="4">
        <v>1</v>
      </c>
      <c r="PG28" s="4">
        <v>1</v>
      </c>
      <c r="PH28" s="4"/>
      <c r="PI28" s="4"/>
      <c r="PJ28" s="4">
        <v>1</v>
      </c>
      <c r="PK28" s="4"/>
      <c r="PL28" s="4"/>
      <c r="PM28" s="3">
        <v>1</v>
      </c>
      <c r="PN28" s="3"/>
      <c r="PO28" s="3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1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1">
        <v>1</v>
      </c>
      <c r="SB28" s="4"/>
      <c r="SC28" s="4"/>
      <c r="SD28" s="4">
        <v>1</v>
      </c>
      <c r="SE28" s="4"/>
      <c r="SF28" s="4"/>
      <c r="SG28" s="3">
        <v>1</v>
      </c>
      <c r="SH28" s="3"/>
      <c r="SI28" s="3"/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>
        <v>1</v>
      </c>
      <c r="TD28" s="4"/>
      <c r="TE28" s="4">
        <v>1</v>
      </c>
      <c r="TF28" s="4"/>
      <c r="TG28" s="4"/>
      <c r="TH28" s="4"/>
      <c r="TI28" s="4">
        <v>1</v>
      </c>
      <c r="TJ28" s="4"/>
      <c r="TK28" s="4">
        <v>1</v>
      </c>
      <c r="TL28" s="4"/>
      <c r="TM28" s="10"/>
      <c r="TN28" s="4"/>
      <c r="TO28" s="4">
        <v>1</v>
      </c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/>
      <c r="UV28" s="4">
        <v>1</v>
      </c>
      <c r="UW28" s="4"/>
      <c r="UX28" s="4"/>
      <c r="UY28" s="4">
        <v>1</v>
      </c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10"/>
      <c r="VJ28" s="4"/>
      <c r="VK28" s="4">
        <v>1</v>
      </c>
      <c r="VL28" s="4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4"/>
      <c r="VV28" s="4"/>
      <c r="VW28" s="4">
        <v>1</v>
      </c>
      <c r="VX28" s="4"/>
      <c r="VY28" s="4">
        <v>1</v>
      </c>
      <c r="VZ28" s="4"/>
      <c r="WA28" s="4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/>
      <c r="WR28" s="4">
        <v>1</v>
      </c>
      <c r="WS28" s="4"/>
      <c r="WT28" s="4"/>
      <c r="WU28" s="4">
        <v>1</v>
      </c>
      <c r="WV28" s="4"/>
      <c r="WW28" s="4">
        <v>1</v>
      </c>
      <c r="WX28" s="4"/>
      <c r="WY28" s="4"/>
      <c r="WZ28" s="4">
        <v>1</v>
      </c>
      <c r="XA28" s="4"/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>
        <v>1</v>
      </c>
      <c r="XM28" s="4"/>
      <c r="XN28" s="4"/>
      <c r="XO28" s="1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/>
      <c r="XY28" s="4">
        <v>1</v>
      </c>
      <c r="XZ28" s="4"/>
      <c r="YA28" s="4"/>
      <c r="YB28" s="4">
        <v>1</v>
      </c>
      <c r="YC28" s="4"/>
      <c r="YD28" s="4"/>
      <c r="YE28" s="4"/>
      <c r="YF28" s="4">
        <v>1</v>
      </c>
      <c r="YG28" s="4"/>
      <c r="YH28" s="4">
        <v>1</v>
      </c>
      <c r="YI28" s="4"/>
      <c r="YJ28" s="4">
        <v>1</v>
      </c>
      <c r="YK28" s="4"/>
      <c r="YL28" s="4"/>
      <c r="YM28" s="4"/>
      <c r="YN28" s="4">
        <v>1</v>
      </c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/>
      <c r="YZ28" s="4">
        <v>1</v>
      </c>
      <c r="ZA28" s="4"/>
      <c r="ZB28" s="4">
        <v>1</v>
      </c>
      <c r="ZC28" s="4"/>
      <c r="ZD28" s="4"/>
      <c r="ZE28" s="4"/>
      <c r="ZF28" s="4">
        <v>1</v>
      </c>
      <c r="ZG28" s="4"/>
      <c r="ZH28" s="4">
        <v>1</v>
      </c>
      <c r="ZI28" s="4"/>
      <c r="ZJ28" s="10"/>
      <c r="ZK28" s="4"/>
      <c r="ZL28" s="4">
        <v>1</v>
      </c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6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55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1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3">
        <v>1</v>
      </c>
      <c r="DB29" s="3"/>
      <c r="DC29" s="3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55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55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1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1">
        <v>1</v>
      </c>
      <c r="FJ29" s="4"/>
      <c r="FK29" s="4"/>
      <c r="FL29" s="4">
        <v>1</v>
      </c>
      <c r="FM29" s="4"/>
      <c r="FN29" s="4"/>
      <c r="FO29" s="3">
        <v>1</v>
      </c>
      <c r="FP29" s="3"/>
      <c r="FQ29" s="3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/>
      <c r="GO29" s="4">
        <v>1</v>
      </c>
      <c r="GP29" s="4">
        <v>1</v>
      </c>
      <c r="GQ29" s="4"/>
      <c r="GR29" s="4"/>
      <c r="GS29" s="3">
        <v>1</v>
      </c>
      <c r="GT29" s="3"/>
      <c r="GU29" s="3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/>
      <c r="HS29" s="4">
        <v>1</v>
      </c>
      <c r="HT29" s="4">
        <v>1</v>
      </c>
      <c r="HU29" s="4"/>
      <c r="HV29" s="4"/>
      <c r="HW29" s="4">
        <v>1</v>
      </c>
      <c r="HX29" s="4"/>
      <c r="HY29" s="10"/>
      <c r="HZ29" s="4">
        <v>1</v>
      </c>
      <c r="IA29" s="4"/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5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1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3">
        <v>1</v>
      </c>
      <c r="KR29" s="3"/>
      <c r="KS29" s="3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55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55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>
        <v>1</v>
      </c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55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55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1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>
        <v>1</v>
      </c>
      <c r="PK29" s="4"/>
      <c r="PL29" s="4"/>
      <c r="PM29" s="3">
        <v>1</v>
      </c>
      <c r="PN29" s="3"/>
      <c r="PO29" s="3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55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/>
      <c r="QI29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55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1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1">
        <v>1</v>
      </c>
      <c r="SB29" s="4"/>
      <c r="SC29" s="4"/>
      <c r="SD29" s="4">
        <v>1</v>
      </c>
      <c r="SE29" s="4"/>
      <c r="SF29" s="4"/>
      <c r="SG29" s="3">
        <v>1</v>
      </c>
      <c r="SH29" s="3"/>
      <c r="SI29" s="3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4"/>
      <c r="TF29" s="4"/>
      <c r="TG29" s="4">
        <v>1</v>
      </c>
      <c r="TH29" s="4">
        <v>1</v>
      </c>
      <c r="TI29" s="4"/>
      <c r="TJ29" s="4"/>
      <c r="TK29" s="4">
        <v>1</v>
      </c>
      <c r="TL29" s="4"/>
      <c r="TM29" s="10"/>
      <c r="TN29" s="4">
        <v>1</v>
      </c>
      <c r="TO29" s="4"/>
      <c r="TP29" s="4"/>
      <c r="TQ29" s="4"/>
      <c r="TR29" s="4">
        <v>1</v>
      </c>
      <c r="TS29" s="4"/>
      <c r="TT29" s="4"/>
      <c r="TU29" s="4"/>
      <c r="TV29" s="4">
        <v>1</v>
      </c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55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/>
      <c r="UV29">
        <v>1</v>
      </c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10"/>
      <c r="VJ29" s="4">
        <v>1</v>
      </c>
      <c r="VK29" s="4"/>
      <c r="VL29" s="4"/>
      <c r="VM29" s="4"/>
      <c r="VN29" s="4">
        <v>1</v>
      </c>
      <c r="VO29" s="4"/>
      <c r="VP29" s="4"/>
      <c r="VQ29" s="4"/>
      <c r="VR29" s="4">
        <v>1</v>
      </c>
      <c r="VS29" s="4"/>
      <c r="VT29" s="4">
        <v>1</v>
      </c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55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/>
      <c r="WR29">
        <v>1</v>
      </c>
      <c r="WS29" s="4"/>
      <c r="WT29" s="4"/>
      <c r="WU29" s="4">
        <v>1</v>
      </c>
      <c r="WV29" s="4"/>
      <c r="WW29" s="4">
        <v>1</v>
      </c>
      <c r="WX29" s="4"/>
      <c r="WY29" s="4"/>
      <c r="WZ29" s="4">
        <v>1</v>
      </c>
      <c r="XA29" s="4"/>
      <c r="XB29" s="4"/>
      <c r="XC29" s="4"/>
      <c r="XD29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1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/>
      <c r="YZ29" s="4">
        <v>1</v>
      </c>
      <c r="ZA29" s="4"/>
      <c r="ZB29" s="4"/>
      <c r="ZC29" s="4"/>
      <c r="ZD29" s="4">
        <v>1</v>
      </c>
      <c r="ZE29" s="4">
        <v>1</v>
      </c>
      <c r="ZF29" s="4"/>
      <c r="ZG29" s="4"/>
      <c r="ZH29" s="4">
        <v>1</v>
      </c>
      <c r="ZI29" s="4"/>
      <c r="ZJ29" s="10"/>
      <c r="ZK29" s="4">
        <v>1</v>
      </c>
      <c r="ZL29" s="4"/>
      <c r="ZM29" s="4"/>
      <c r="ZN29" s="4">
        <v>1</v>
      </c>
      <c r="ZO29" s="4"/>
      <c r="ZP29" s="4"/>
    </row>
    <row r="30" spans="1:692" ht="15.75" x14ac:dyDescent="0.25">
      <c r="A30" s="3">
        <v>17</v>
      </c>
      <c r="B30" s="6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1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T30" s="4"/>
      <c r="CU30" s="4">
        <v>1</v>
      </c>
      <c r="CV30" s="4"/>
      <c r="CW30" s="4"/>
      <c r="CX30" s="55">
        <v>1</v>
      </c>
      <c r="CY30" s="4"/>
      <c r="CZ30" s="4"/>
      <c r="DA30" s="3"/>
      <c r="DB30" s="3">
        <v>1</v>
      </c>
      <c r="DC30" s="3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1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1">
        <v>1</v>
      </c>
      <c r="FJ30" s="4"/>
      <c r="FK30" s="4"/>
      <c r="FL30" s="4">
        <v>1</v>
      </c>
      <c r="FM30" s="4"/>
      <c r="FN30" s="4"/>
      <c r="FO30" s="3"/>
      <c r="FP30" s="3">
        <v>1</v>
      </c>
      <c r="FQ30" s="3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3"/>
      <c r="GT30" s="3">
        <v>1</v>
      </c>
      <c r="GU30" s="3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10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1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J30" s="4"/>
      <c r="KK30" s="4">
        <v>1</v>
      </c>
      <c r="KL30" s="4"/>
      <c r="KM30" s="4"/>
      <c r="KN30" s="55">
        <v>1</v>
      </c>
      <c r="KO30" s="4"/>
      <c r="KP30" s="4"/>
      <c r="KQ30" s="3"/>
      <c r="KR30" s="3">
        <v>1</v>
      </c>
      <c r="KS30" s="3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1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F30" s="4"/>
      <c r="PG30" s="4">
        <v>1</v>
      </c>
      <c r="PH30" s="4"/>
      <c r="PI30" s="4"/>
      <c r="PJ30" s="55">
        <v>1</v>
      </c>
      <c r="PK30" s="4"/>
      <c r="PL30" s="4"/>
      <c r="PM30" s="3"/>
      <c r="PN30" s="3">
        <v>1</v>
      </c>
      <c r="PO30" s="3"/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/>
      <c r="QI30" s="4">
        <v>1</v>
      </c>
      <c r="QJ30" s="4"/>
      <c r="QK30" s="4"/>
      <c r="QL30" s="4">
        <v>1</v>
      </c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1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1">
        <v>1</v>
      </c>
      <c r="SB30" s="4"/>
      <c r="SC30" s="4"/>
      <c r="SD30" s="4">
        <v>1</v>
      </c>
      <c r="SE30" s="4"/>
      <c r="SF30" s="4"/>
      <c r="SG30" s="3"/>
      <c r="SH30" s="3">
        <v>1</v>
      </c>
      <c r="SI30" s="3"/>
      <c r="SJ30" s="4">
        <v>1</v>
      </c>
      <c r="SK30" s="4"/>
      <c r="SL30" s="4"/>
      <c r="SM30" s="4"/>
      <c r="SN30" s="4">
        <v>1</v>
      </c>
      <c r="SO30" s="4"/>
      <c r="SP30" s="4">
        <v>1</v>
      </c>
      <c r="SQ30" s="4"/>
      <c r="SR30" s="4"/>
      <c r="SS30" s="4"/>
      <c r="ST30" s="4">
        <v>1</v>
      </c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10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/>
      <c r="UG30" s="4">
        <v>1</v>
      </c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10"/>
      <c r="VJ30" s="4">
        <v>1</v>
      </c>
      <c r="VK30" s="4"/>
      <c r="VL30" s="4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>
        <v>1</v>
      </c>
      <c r="XM30" s="4"/>
      <c r="XN30" s="4"/>
      <c r="XO30" s="1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/>
      <c r="XY30" s="4">
        <v>1</v>
      </c>
      <c r="XZ30" s="4"/>
      <c r="YA30" s="4"/>
      <c r="YB30" s="4">
        <v>1</v>
      </c>
      <c r="YC30" s="4"/>
      <c r="YD30" s="4">
        <v>1</v>
      </c>
      <c r="YF30" s="4"/>
      <c r="YG30" s="4">
        <v>1</v>
      </c>
      <c r="YH30" s="4"/>
      <c r="YI30" s="4"/>
      <c r="YJ30" s="4"/>
      <c r="YK30" s="4">
        <v>1</v>
      </c>
      <c r="YL30" s="4"/>
      <c r="YM30" s="4">
        <v>1</v>
      </c>
      <c r="YN30" s="4"/>
      <c r="YO30" s="4"/>
      <c r="YP30" s="4"/>
      <c r="YQ30" s="4">
        <v>1</v>
      </c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10"/>
      <c r="ZK30" s="4">
        <v>1</v>
      </c>
      <c r="ZL30" s="4"/>
      <c r="ZM30" s="4"/>
      <c r="ZN30" s="4"/>
      <c r="ZO30" s="4">
        <v>1</v>
      </c>
      <c r="ZP30" s="4"/>
    </row>
    <row r="31" spans="1:692" ht="15.75" x14ac:dyDescent="0.25">
      <c r="A31" s="3">
        <v>18</v>
      </c>
      <c r="B31" s="6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1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V31" s="4">
        <v>1</v>
      </c>
      <c r="CW31" s="4"/>
      <c r="CX31" s="4">
        <v>1</v>
      </c>
      <c r="CY31" s="4"/>
      <c r="CZ31" s="4"/>
      <c r="DA31" s="3"/>
      <c r="DB31" s="3">
        <v>1</v>
      </c>
      <c r="DC31" s="3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1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1">
        <v>1</v>
      </c>
      <c r="FJ31" s="4"/>
      <c r="FK31" s="4"/>
      <c r="FL31" s="4">
        <v>1</v>
      </c>
      <c r="FM31" s="4"/>
      <c r="FN31" s="4"/>
      <c r="FO31" s="3"/>
      <c r="FP31" s="3">
        <v>1</v>
      </c>
      <c r="FQ31" s="3"/>
      <c r="FR31" s="4"/>
      <c r="FS31" s="4">
        <v>1</v>
      </c>
      <c r="FT31" s="4"/>
      <c r="FU31" s="4"/>
      <c r="FV31" s="4"/>
      <c r="FW31" s="4">
        <v>1</v>
      </c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3"/>
      <c r="GT31" s="3">
        <v>1</v>
      </c>
      <c r="GU31" s="3"/>
      <c r="GV31" s="4"/>
      <c r="GW31" s="4">
        <v>1</v>
      </c>
      <c r="GX31" s="4"/>
      <c r="GY31" s="4"/>
      <c r="GZ31" s="4"/>
      <c r="HA31" s="4">
        <v>1</v>
      </c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10">
        <v>1</v>
      </c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1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L31" s="4">
        <v>1</v>
      </c>
      <c r="KM31" s="4"/>
      <c r="KN31" s="4">
        <v>1</v>
      </c>
      <c r="KO31" s="4"/>
      <c r="KP31" s="4"/>
      <c r="KQ31" s="3"/>
      <c r="KR31" s="3">
        <v>1</v>
      </c>
      <c r="KS31" s="3"/>
      <c r="KT31" s="4"/>
      <c r="KU31" s="4">
        <v>1</v>
      </c>
      <c r="KV31" s="4"/>
      <c r="KW31" s="4"/>
      <c r="KX31" s="4"/>
      <c r="KY31" s="4">
        <v>1</v>
      </c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>
        <v>1</v>
      </c>
      <c r="MT31" s="4"/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>
        <v>1</v>
      </c>
      <c r="OP31" s="4"/>
      <c r="OQ31" s="4"/>
      <c r="OR31" s="1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H31" s="4">
        <v>1</v>
      </c>
      <c r="PI31" s="4"/>
      <c r="PJ31" s="4">
        <v>1</v>
      </c>
      <c r="PK31" s="4"/>
      <c r="PL31" s="4"/>
      <c r="PM31" s="3"/>
      <c r="PN31" s="3">
        <v>1</v>
      </c>
      <c r="PO31" s="3"/>
      <c r="PP31" s="4"/>
      <c r="PQ31" s="4">
        <v>1</v>
      </c>
      <c r="PR31" s="4"/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1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1">
        <v>1</v>
      </c>
      <c r="SB31" s="4"/>
      <c r="SC31" s="4"/>
      <c r="SD31" s="4">
        <v>1</v>
      </c>
      <c r="SE31" s="4"/>
      <c r="SF31" s="4"/>
      <c r="SG31" s="3"/>
      <c r="SH31" s="3">
        <v>1</v>
      </c>
      <c r="SI31" s="3"/>
      <c r="SJ31" s="4"/>
      <c r="SK31" s="4">
        <v>1</v>
      </c>
      <c r="SL31" s="4"/>
      <c r="SM31" s="4"/>
      <c r="SN31" s="4"/>
      <c r="SO31" s="4">
        <v>1</v>
      </c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/>
      <c r="TD31" s="4">
        <v>1</v>
      </c>
      <c r="TE31" s="4"/>
      <c r="TF31" s="4">
        <v>1</v>
      </c>
      <c r="TG31" s="4"/>
      <c r="TH31" s="4"/>
      <c r="TI31" s="4">
        <v>1</v>
      </c>
      <c r="TJ31" s="4"/>
      <c r="TK31" s="4"/>
      <c r="TL31" s="4"/>
      <c r="TM31" s="10">
        <v>1</v>
      </c>
      <c r="TN31" s="4">
        <v>1</v>
      </c>
      <c r="TO31" s="4"/>
      <c r="TP31" s="4"/>
      <c r="TQ31" s="4"/>
      <c r="TR31" s="4">
        <v>1</v>
      </c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/>
      <c r="VH31" s="4"/>
      <c r="VI31" s="10">
        <v>1</v>
      </c>
      <c r="VJ31" s="4">
        <v>1</v>
      </c>
      <c r="VK31" s="4"/>
      <c r="VL31" s="4"/>
      <c r="VM31" s="4"/>
      <c r="VN31" s="4">
        <v>1</v>
      </c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>
        <v>1</v>
      </c>
      <c r="WR31" s="4"/>
      <c r="WS31" s="4"/>
      <c r="WT31" s="4"/>
      <c r="WU31" s="4">
        <v>1</v>
      </c>
      <c r="WV31" s="4"/>
      <c r="WW31" s="4">
        <v>1</v>
      </c>
      <c r="WX31" s="4"/>
      <c r="WY31" s="4"/>
      <c r="WZ31" s="4">
        <v>1</v>
      </c>
      <c r="XA31" s="4"/>
      <c r="XB31" s="4"/>
      <c r="XC31">
        <v>1</v>
      </c>
      <c r="XD31" s="4"/>
      <c r="XE31" s="4"/>
      <c r="XF31" s="4"/>
      <c r="XG31" s="4">
        <v>1</v>
      </c>
      <c r="XH31" s="4"/>
      <c r="XI31" s="4">
        <v>1</v>
      </c>
      <c r="XJ31" s="4"/>
      <c r="XK31" s="4"/>
      <c r="XL31" s="4">
        <v>1</v>
      </c>
      <c r="XM31" s="4"/>
      <c r="XN31" s="4"/>
      <c r="XO31" s="1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/>
      <c r="XY31" s="4">
        <v>1</v>
      </c>
      <c r="XZ31" s="4"/>
      <c r="YA31" s="4">
        <v>1</v>
      </c>
      <c r="YB31" s="4"/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/>
      <c r="YL31" s="4">
        <v>1</v>
      </c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/>
      <c r="YZ31" s="4"/>
      <c r="ZA31" s="4">
        <v>1</v>
      </c>
      <c r="ZB31" s="4"/>
      <c r="ZC31" s="4">
        <v>1</v>
      </c>
      <c r="ZD31" s="4"/>
      <c r="ZE31" s="4"/>
      <c r="ZF31" s="4">
        <v>1</v>
      </c>
      <c r="ZG31" s="4"/>
      <c r="ZH31" s="4"/>
      <c r="ZI31" s="4"/>
      <c r="ZJ31" s="10">
        <v>1</v>
      </c>
      <c r="ZK31" s="4">
        <v>1</v>
      </c>
      <c r="ZL31" s="4"/>
      <c r="ZM31" s="4"/>
      <c r="ZN31" s="4">
        <v>1</v>
      </c>
      <c r="ZO31" s="4"/>
      <c r="ZP31" s="4"/>
    </row>
    <row r="32" spans="1:692" ht="15.75" x14ac:dyDescent="0.25">
      <c r="A32" s="3">
        <v>19</v>
      </c>
      <c r="B32" s="64"/>
      <c r="C32" s="3"/>
      <c r="D32" s="3"/>
      <c r="E32" s="3"/>
      <c r="F32" s="4"/>
      <c r="G32" s="4"/>
      <c r="H32" s="4"/>
      <c r="I32" s="4"/>
      <c r="J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55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3"/>
      <c r="DB32" s="3">
        <v>1</v>
      </c>
      <c r="DC32" s="3"/>
      <c r="DD32" s="4">
        <v>1</v>
      </c>
      <c r="DE32" s="4"/>
      <c r="DF32" s="4"/>
      <c r="DG32" s="4">
        <v>1</v>
      </c>
      <c r="DH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55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3"/>
      <c r="FP32" s="3">
        <v>1</v>
      </c>
      <c r="FQ32" s="3"/>
      <c r="FR32" s="4">
        <v>1</v>
      </c>
      <c r="FS32" s="4"/>
      <c r="FT32" s="4"/>
      <c r="FU32" s="4">
        <v>1</v>
      </c>
      <c r="FV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3"/>
      <c r="GT32" s="3">
        <v>1</v>
      </c>
      <c r="GU32" s="3"/>
      <c r="GV32" s="4">
        <v>1</v>
      </c>
      <c r="GW32" s="4"/>
      <c r="GX32" s="4"/>
      <c r="GY32" s="4">
        <v>1</v>
      </c>
      <c r="GZ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10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55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3"/>
      <c r="KR32" s="3">
        <v>1</v>
      </c>
      <c r="KS32" s="3"/>
      <c r="KT32" s="4">
        <v>1</v>
      </c>
      <c r="KU32" s="4"/>
      <c r="KV32" s="4"/>
      <c r="KW32" s="4">
        <v>1</v>
      </c>
      <c r="KX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/>
      <c r="OJ32" s="4">
        <v>1</v>
      </c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55">
        <v>1</v>
      </c>
      <c r="OY32" s="4"/>
      <c r="OZ32" s="4"/>
      <c r="PA32" s="4">
        <v>1</v>
      </c>
      <c r="PB32" s="4"/>
      <c r="PC32" s="4"/>
      <c r="PD32" s="4"/>
      <c r="PE32" s="4">
        <v>1</v>
      </c>
      <c r="PF32" s="4"/>
      <c r="PG32" s="4">
        <v>1</v>
      </c>
      <c r="PH32" s="4"/>
      <c r="PI32" s="4"/>
      <c r="PJ32" s="4">
        <v>1</v>
      </c>
      <c r="PK32" s="4"/>
      <c r="PL32" s="4"/>
      <c r="PM32" s="3"/>
      <c r="PN32" s="3">
        <v>1</v>
      </c>
      <c r="PO32" s="3"/>
      <c r="PP32" s="4">
        <v>1</v>
      </c>
      <c r="PQ32" s="4"/>
      <c r="PR32" s="4"/>
      <c r="PS32" s="4">
        <v>1</v>
      </c>
      <c r="PT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55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3"/>
      <c r="SH32" s="3">
        <v>1</v>
      </c>
      <c r="SI32" s="3"/>
      <c r="SJ32" s="4">
        <v>1</v>
      </c>
      <c r="SK32" s="4"/>
      <c r="SL32" s="4"/>
      <c r="SM32" s="4">
        <v>1</v>
      </c>
      <c r="SN32" s="4"/>
      <c r="SP32" s="4">
        <v>1</v>
      </c>
      <c r="SQ32" s="4"/>
      <c r="SR32" s="4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10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10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/>
      <c r="XG32" s="4">
        <v>1</v>
      </c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55">
        <v>1</v>
      </c>
      <c r="XV32" s="4"/>
      <c r="XW32" s="4"/>
      <c r="XX32" s="4">
        <v>1</v>
      </c>
      <c r="XY32" s="4"/>
      <c r="XZ32" s="4"/>
      <c r="YA32" s="4"/>
      <c r="YB32" s="4">
        <v>1</v>
      </c>
      <c r="YC32" s="4"/>
      <c r="YD32" s="4"/>
      <c r="YE32" s="4">
        <v>1</v>
      </c>
      <c r="YF32" s="4"/>
      <c r="YG32" s="4">
        <v>1</v>
      </c>
      <c r="YH32" s="4"/>
      <c r="YI32" s="4"/>
      <c r="YJ32" s="4">
        <v>1</v>
      </c>
      <c r="YK32" s="4"/>
      <c r="YM32" s="4">
        <v>1</v>
      </c>
      <c r="YN32" s="4"/>
      <c r="YO32" s="4"/>
      <c r="YP32" s="4">
        <v>1</v>
      </c>
      <c r="YQ32" s="4"/>
      <c r="YR32" s="4"/>
      <c r="YS32" s="4"/>
      <c r="YT32" s="4">
        <v>1</v>
      </c>
      <c r="YU32" s="4"/>
      <c r="YV32" s="4">
        <v>1</v>
      </c>
      <c r="YW32" s="4"/>
      <c r="YX32" s="4"/>
      <c r="YY32" s="4">
        <v>1</v>
      </c>
      <c r="YZ32" s="4"/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10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6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AA33" s="4"/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3">
        <v>1</v>
      </c>
      <c r="DB33" s="3"/>
      <c r="DC33" s="3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3">
        <v>1</v>
      </c>
      <c r="FP33" s="3"/>
      <c r="FQ33" s="3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M33" s="4">
        <v>1</v>
      </c>
      <c r="GN33" s="4"/>
      <c r="GO33" s="4"/>
      <c r="GP33" s="4"/>
      <c r="GQ33" s="4">
        <v>1</v>
      </c>
      <c r="GR33" s="4"/>
      <c r="GS33" s="3">
        <v>1</v>
      </c>
      <c r="GT33" s="3"/>
      <c r="GU33" s="3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Q33" s="4">
        <v>1</v>
      </c>
      <c r="HR33" s="4"/>
      <c r="HS33" s="4"/>
      <c r="HT33" s="4"/>
      <c r="HU33" s="4">
        <v>1</v>
      </c>
      <c r="HV33" s="4"/>
      <c r="HW33" s="4"/>
      <c r="HX33" s="4">
        <v>1</v>
      </c>
      <c r="HY33" s="10"/>
      <c r="HZ33" s="4"/>
      <c r="IA33" s="4">
        <v>1</v>
      </c>
      <c r="IB33" s="4"/>
      <c r="IC33" s="4">
        <v>1</v>
      </c>
      <c r="ID33" s="4"/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3">
        <v>1</v>
      </c>
      <c r="KR33" s="3"/>
      <c r="KS33" s="3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>
        <v>1</v>
      </c>
      <c r="NX33" s="4"/>
      <c r="NY33" s="4"/>
      <c r="NZ33" s="4"/>
      <c r="OA33" s="4">
        <v>1</v>
      </c>
      <c r="OB33" s="4"/>
      <c r="OC33" s="4"/>
      <c r="OD33" s="4">
        <v>1</v>
      </c>
      <c r="OE33" s="4"/>
      <c r="OF33" s="4">
        <v>1</v>
      </c>
      <c r="OG33" s="4"/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3">
        <v>1</v>
      </c>
      <c r="PN33" s="3"/>
      <c r="PO33" s="3"/>
      <c r="PP33" s="4">
        <v>1</v>
      </c>
      <c r="PQ33" s="4"/>
      <c r="PR33" s="4"/>
      <c r="PS33" s="4"/>
      <c r="PT33" s="4">
        <v>1</v>
      </c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3">
        <v>1</v>
      </c>
      <c r="SH33" s="3"/>
      <c r="SI33" s="3"/>
      <c r="SJ33" s="4">
        <v>1</v>
      </c>
      <c r="SK33" s="4"/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>
        <v>1</v>
      </c>
      <c r="SW33" s="4"/>
      <c r="SX33" s="4"/>
      <c r="SY33" s="4">
        <v>1</v>
      </c>
      <c r="SZ33" s="4"/>
      <c r="TA33" s="4"/>
      <c r="TB33" s="4"/>
      <c r="TC33" s="4">
        <v>1</v>
      </c>
      <c r="TE33" s="4">
        <v>1</v>
      </c>
      <c r="TF33" s="4"/>
      <c r="TG33" s="4"/>
      <c r="TH33" s="4"/>
      <c r="TI33" s="4">
        <v>1</v>
      </c>
      <c r="TJ33" s="4"/>
      <c r="TK33" s="4"/>
      <c r="TL33" s="4">
        <v>1</v>
      </c>
      <c r="TM33" s="10"/>
      <c r="TN33" s="4"/>
      <c r="TO33" s="4">
        <v>1</v>
      </c>
      <c r="TP33" s="4"/>
      <c r="TQ33" s="4">
        <v>1</v>
      </c>
      <c r="TR33" s="4"/>
      <c r="TS33" s="4"/>
      <c r="TT33" s="4"/>
      <c r="TU33" s="4"/>
      <c r="TV33" s="4">
        <v>1</v>
      </c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>
        <v>1</v>
      </c>
      <c r="UM33" s="4"/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10"/>
      <c r="VJ33" s="4"/>
      <c r="VK33" s="4">
        <v>1</v>
      </c>
      <c r="VL33" s="4"/>
      <c r="VM33" s="4">
        <v>1</v>
      </c>
      <c r="VN33" s="4"/>
      <c r="VO33" s="4"/>
      <c r="VP33" s="4"/>
      <c r="VQ33" s="4"/>
      <c r="VR33" s="4">
        <v>1</v>
      </c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>
        <v>1</v>
      </c>
      <c r="WI33" s="4"/>
      <c r="WJ33" s="4"/>
      <c r="WK33" s="4"/>
      <c r="WL33" s="4">
        <v>1</v>
      </c>
      <c r="WM33" s="4"/>
      <c r="WN33" s="4"/>
      <c r="WO33" s="4">
        <v>1</v>
      </c>
      <c r="WP33" s="4"/>
      <c r="WQ33" s="4">
        <v>1</v>
      </c>
      <c r="WR33" s="4"/>
      <c r="WS33" s="4"/>
      <c r="WT33" s="4">
        <v>1</v>
      </c>
      <c r="WU33" s="4"/>
      <c r="WV33" s="4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>
        <v>1</v>
      </c>
      <c r="XG33" s="4"/>
      <c r="XH33" s="4"/>
      <c r="XI33" s="4"/>
      <c r="XJ33" s="4">
        <v>1</v>
      </c>
      <c r="XK33" s="4"/>
      <c r="XL33" s="4"/>
      <c r="XM33" s="4">
        <v>1</v>
      </c>
      <c r="XN33" s="4"/>
      <c r="XO33" s="4">
        <v>1</v>
      </c>
      <c r="XP33" s="4"/>
      <c r="XQ33" s="4"/>
      <c r="XR33" s="4"/>
      <c r="XS33" s="4">
        <v>1</v>
      </c>
      <c r="XT33" s="4"/>
      <c r="XU33" s="4">
        <v>1</v>
      </c>
      <c r="XV33" s="4"/>
      <c r="XW33" s="4"/>
      <c r="XX33" s="4">
        <v>1</v>
      </c>
      <c r="XY33" s="4"/>
      <c r="XZ33" s="4"/>
      <c r="YA33" s="4"/>
      <c r="YB33" s="4">
        <v>1</v>
      </c>
      <c r="YC33" s="4"/>
      <c r="YD33" s="4"/>
      <c r="YE33" s="4">
        <v>1</v>
      </c>
      <c r="YF33" s="4"/>
      <c r="YG33" s="4">
        <v>1</v>
      </c>
      <c r="YH33" s="4"/>
      <c r="YI33" s="4"/>
      <c r="YJ33" s="4"/>
      <c r="YK33" s="4">
        <v>1</v>
      </c>
      <c r="YL33" s="4"/>
      <c r="YM33" s="4">
        <v>1</v>
      </c>
      <c r="YN33" s="4"/>
      <c r="YO33" s="4"/>
      <c r="YP33" s="4"/>
      <c r="YQ33" s="4">
        <v>1</v>
      </c>
      <c r="YR33" s="4"/>
      <c r="YS33" s="4">
        <v>1</v>
      </c>
      <c r="YT33" s="4"/>
      <c r="YU33" s="4"/>
      <c r="YV33" s="4">
        <v>1</v>
      </c>
      <c r="YW33" s="4"/>
      <c r="YX33" s="4"/>
      <c r="YY33" s="4"/>
      <c r="YZ33" s="4">
        <v>1</v>
      </c>
      <c r="ZB33" s="4">
        <v>1</v>
      </c>
      <c r="ZC33" s="4"/>
      <c r="ZD33" s="4"/>
      <c r="ZE33" s="4"/>
      <c r="ZF33" s="4">
        <v>1</v>
      </c>
      <c r="ZG33" s="4"/>
      <c r="ZH33" s="4"/>
      <c r="ZI33" s="4">
        <v>1</v>
      </c>
      <c r="ZJ33" s="10"/>
      <c r="ZK33" s="4"/>
      <c r="ZL33" s="4">
        <v>1</v>
      </c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6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>
        <v>1</v>
      </c>
      <c r="AE34" s="4"/>
      <c r="AF34" s="4"/>
      <c r="AG34" s="4"/>
      <c r="AH34" s="4"/>
      <c r="AI34" s="10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3"/>
      <c r="DB34" s="3">
        <v>1</v>
      </c>
      <c r="DC34" s="3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3"/>
      <c r="FP34" s="3">
        <v>1</v>
      </c>
      <c r="FQ34" s="3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>
        <v>1</v>
      </c>
      <c r="GN34" s="4"/>
      <c r="GO34" s="4"/>
      <c r="GP34" s="4">
        <v>1</v>
      </c>
      <c r="GQ34" s="4"/>
      <c r="GR34" s="4"/>
      <c r="GS34" s="3"/>
      <c r="GT34" s="3">
        <v>1</v>
      </c>
      <c r="GU34" s="3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/>
      <c r="HP34" s="4">
        <v>1</v>
      </c>
      <c r="HQ34" s="4">
        <v>1</v>
      </c>
      <c r="HR34" s="4"/>
      <c r="HS34" s="4"/>
      <c r="HT34" s="4">
        <v>1</v>
      </c>
      <c r="HU34" s="4"/>
      <c r="HV34" s="4"/>
      <c r="HW34" s="4"/>
      <c r="HX34" s="4"/>
      <c r="HY34" s="10">
        <v>1</v>
      </c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3"/>
      <c r="KR34" s="3">
        <v>1</v>
      </c>
      <c r="KS34" s="3"/>
      <c r="KT34" s="4">
        <v>1</v>
      </c>
      <c r="KU34" s="4"/>
      <c r="KV34" s="4"/>
      <c r="KW34" s="4"/>
      <c r="KX34" s="4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4"/>
      <c r="PE34" s="4">
        <v>1</v>
      </c>
      <c r="PF34" s="4"/>
      <c r="PG34" s="4">
        <v>1</v>
      </c>
      <c r="PH34" s="4"/>
      <c r="PI34" s="4"/>
      <c r="PJ34" s="4">
        <v>1</v>
      </c>
      <c r="PK34" s="4"/>
      <c r="PL34" s="4"/>
      <c r="PM34" s="3"/>
      <c r="PN34" s="3">
        <v>1</v>
      </c>
      <c r="PO34" s="3"/>
      <c r="PP34" s="4">
        <v>1</v>
      </c>
      <c r="PQ34" s="4"/>
      <c r="PR34" s="4"/>
      <c r="PS34" s="4"/>
      <c r="PT34" s="4">
        <v>1</v>
      </c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3"/>
      <c r="SH34" s="3">
        <v>1</v>
      </c>
      <c r="SI34" s="3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/>
      <c r="TC34" s="4"/>
      <c r="TD34" s="4">
        <v>1</v>
      </c>
      <c r="TE34" s="4">
        <v>1</v>
      </c>
      <c r="TF34" s="4"/>
      <c r="TG34" s="4"/>
      <c r="TH34" s="4">
        <v>1</v>
      </c>
      <c r="TI34" s="4"/>
      <c r="TJ34" s="4"/>
      <c r="TK34" s="4"/>
      <c r="TL34" s="4"/>
      <c r="TM34" s="10">
        <v>1</v>
      </c>
      <c r="TN34" s="4">
        <v>1</v>
      </c>
      <c r="TO34" s="4"/>
      <c r="TP34" s="4"/>
      <c r="TQ34" s="4"/>
      <c r="TR34" s="4">
        <v>1</v>
      </c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/>
      <c r="VH34" s="4"/>
      <c r="VI34" s="10">
        <v>1</v>
      </c>
      <c r="VJ34" s="4">
        <v>1</v>
      </c>
      <c r="VK34" s="4"/>
      <c r="VL34" s="4"/>
      <c r="VM34" s="4"/>
      <c r="VN34" s="4">
        <v>1</v>
      </c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/>
      <c r="XA34" s="4">
        <v>1</v>
      </c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/>
      <c r="XY34" s="4">
        <v>1</v>
      </c>
      <c r="XZ34" s="4"/>
      <c r="YA34" s="4"/>
      <c r="YB34" s="4">
        <v>1</v>
      </c>
      <c r="YC34" s="4"/>
      <c r="YD34" s="4"/>
      <c r="YE34" s="4">
        <v>1</v>
      </c>
      <c r="YF34" s="4"/>
      <c r="YG34" s="4">
        <v>1</v>
      </c>
      <c r="YH34" s="4"/>
      <c r="YI34" s="4"/>
      <c r="YJ34" s="4"/>
      <c r="YK34" s="4">
        <v>1</v>
      </c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/>
      <c r="YZ34" s="4"/>
      <c r="ZA34" s="4">
        <v>1</v>
      </c>
      <c r="ZB34" s="4">
        <v>1</v>
      </c>
      <c r="ZC34" s="4"/>
      <c r="ZD34" s="4"/>
      <c r="ZE34" s="4">
        <v>1</v>
      </c>
      <c r="ZF34" s="4"/>
      <c r="ZG34" s="4"/>
      <c r="ZH34" s="4"/>
      <c r="ZI34" s="4"/>
      <c r="ZJ34" s="10">
        <v>1</v>
      </c>
      <c r="ZK34" s="4">
        <v>1</v>
      </c>
      <c r="ZL34" s="4"/>
      <c r="ZM34" s="4"/>
      <c r="ZN34" s="4">
        <v>1</v>
      </c>
      <c r="ZO34" s="4"/>
      <c r="ZP34" s="4"/>
    </row>
    <row r="35" spans="1:692" ht="15.75" x14ac:dyDescent="0.25">
      <c r="A35" s="3">
        <v>22</v>
      </c>
      <c r="B35" s="6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5"/>
      <c r="V35" s="4"/>
      <c r="W35" s="4"/>
      <c r="X35" s="4"/>
      <c r="Y35" s="4"/>
      <c r="Z35" s="4"/>
      <c r="AA35" s="4"/>
      <c r="AB35" s="4"/>
      <c r="AC35" s="4"/>
      <c r="AD35" s="4">
        <v>1</v>
      </c>
      <c r="AE35" s="4"/>
      <c r="AF35" s="4"/>
      <c r="AG35" s="4"/>
      <c r="AH35" s="4"/>
      <c r="AI35" s="10">
        <v>1</v>
      </c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/>
      <c r="CN35" s="4">
        <v>1</v>
      </c>
      <c r="CO35" s="4"/>
      <c r="CP35" s="4">
        <v>1</v>
      </c>
      <c r="CQ35" s="4"/>
      <c r="CR35" s="4">
        <v>1</v>
      </c>
      <c r="CS35" s="4"/>
      <c r="CT35" s="4"/>
      <c r="CU35" s="55">
        <v>1</v>
      </c>
      <c r="CV35" s="4"/>
      <c r="CW35" s="4"/>
      <c r="CX35" s="4">
        <v>1</v>
      </c>
      <c r="CY35" s="4"/>
      <c r="CZ35" s="4"/>
      <c r="DA35" s="3"/>
      <c r="DB35" s="3"/>
      <c r="DC35" s="3">
        <v>1</v>
      </c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3"/>
      <c r="FP35" s="3"/>
      <c r="FQ35" s="3">
        <v>1</v>
      </c>
      <c r="FR35" s="4"/>
      <c r="FS35" s="4">
        <v>1</v>
      </c>
      <c r="FT35" s="4"/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55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3"/>
      <c r="GT35" s="3"/>
      <c r="GU35" s="3">
        <v>1</v>
      </c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>
        <v>1</v>
      </c>
      <c r="HF35" s="4"/>
      <c r="HG35" s="4"/>
      <c r="HH35" s="4">
        <v>1</v>
      </c>
      <c r="HI35" s="4"/>
      <c r="HJ35" s="4"/>
      <c r="HK35" s="55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/>
      <c r="HY35" s="10">
        <v>1</v>
      </c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/>
      <c r="IK35" s="4">
        <v>1</v>
      </c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/>
      <c r="KD35" s="4">
        <v>1</v>
      </c>
      <c r="KE35" s="4"/>
      <c r="KF35" s="4">
        <v>1</v>
      </c>
      <c r="KG35" s="4"/>
      <c r="KH35" s="4">
        <v>1</v>
      </c>
      <c r="KI35" s="4"/>
      <c r="KJ35" s="4"/>
      <c r="KK35" s="55">
        <v>1</v>
      </c>
      <c r="KL35" s="4"/>
      <c r="KM35" s="4"/>
      <c r="KN35" s="4">
        <v>1</v>
      </c>
      <c r="KO35" s="4"/>
      <c r="KP35" s="4"/>
      <c r="KQ35" s="3"/>
      <c r="KR35" s="3"/>
      <c r="KS35" s="3">
        <v>1</v>
      </c>
      <c r="KT35" s="4"/>
      <c r="KU35" s="4">
        <v>1</v>
      </c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4"/>
      <c r="NQ35" s="4"/>
      <c r="NR35" s="4">
        <v>1</v>
      </c>
      <c r="NS35" s="4"/>
      <c r="NT35" s="4">
        <v>1</v>
      </c>
      <c r="NU35" s="4"/>
      <c r="NV35" s="4"/>
      <c r="NW35" s="4">
        <v>1</v>
      </c>
      <c r="NX35" s="4"/>
      <c r="NY35" s="4"/>
      <c r="NZ35" s="4"/>
      <c r="OA35" s="4">
        <v>1</v>
      </c>
      <c r="OB35" s="4"/>
      <c r="OC35" s="4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/>
      <c r="PB35" s="4"/>
      <c r="PC35" s="4">
        <v>1</v>
      </c>
      <c r="PD35" s="4">
        <v>1</v>
      </c>
      <c r="PE35" s="4"/>
      <c r="PF35" s="4"/>
      <c r="PG35" s="55">
        <v>1</v>
      </c>
      <c r="PH35" s="4"/>
      <c r="PI35" s="4"/>
      <c r="PJ35" s="4">
        <v>1</v>
      </c>
      <c r="PK35" s="4"/>
      <c r="PL35" s="4"/>
      <c r="PM35" s="3"/>
      <c r="PN35" s="3"/>
      <c r="PO35" s="3">
        <v>1</v>
      </c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3"/>
      <c r="SH35" s="3"/>
      <c r="SI35" s="3">
        <v>1</v>
      </c>
      <c r="SJ35" s="4"/>
      <c r="SK35" s="4">
        <v>1</v>
      </c>
      <c r="SL35" s="4"/>
      <c r="SM35" s="4">
        <v>1</v>
      </c>
      <c r="SN35" s="4"/>
      <c r="SO35" s="4"/>
      <c r="SP35" s="4"/>
      <c r="SQ35" s="4"/>
      <c r="SR35" s="4">
        <v>1</v>
      </c>
      <c r="SS35" s="4">
        <v>1</v>
      </c>
      <c r="ST35" s="4"/>
      <c r="SU35" s="4"/>
      <c r="SV35" s="4">
        <v>1</v>
      </c>
      <c r="SW35" s="4"/>
      <c r="SX35" s="4"/>
      <c r="SY35" s="55"/>
      <c r="SZ35" s="4">
        <v>1</v>
      </c>
      <c r="TA35" s="4"/>
      <c r="TB35" s="4">
        <v>1</v>
      </c>
      <c r="TC35" s="4"/>
      <c r="TD35" s="4"/>
      <c r="TE35" s="4"/>
      <c r="TF35" s="4">
        <v>1</v>
      </c>
      <c r="TG35" s="4"/>
      <c r="TH35" s="4">
        <v>1</v>
      </c>
      <c r="TI35" s="4"/>
      <c r="TJ35" s="4"/>
      <c r="TK35" s="4"/>
      <c r="TL35" s="4"/>
      <c r="TM35" s="10">
        <v>1</v>
      </c>
      <c r="TN35" s="4"/>
      <c r="TO35" s="4">
        <v>1</v>
      </c>
      <c r="TP35" s="4"/>
      <c r="TQ35" s="4">
        <v>1</v>
      </c>
      <c r="TR35" s="4"/>
      <c r="TS35" s="4"/>
      <c r="TT35" s="4"/>
      <c r="TU35" s="4">
        <v>1</v>
      </c>
      <c r="TV35" s="4"/>
      <c r="TW35" s="4"/>
      <c r="TX35" s="4"/>
      <c r="TY35" s="4">
        <v>1</v>
      </c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/>
      <c r="UP35" s="4">
        <v>1</v>
      </c>
      <c r="UQ35" s="4"/>
      <c r="UR35" s="4"/>
      <c r="US35" s="4">
        <v>1</v>
      </c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/>
      <c r="VH35" s="4"/>
      <c r="VI35" s="10">
        <v>1</v>
      </c>
      <c r="VJ35" s="4"/>
      <c r="VK35" s="4">
        <v>1</v>
      </c>
      <c r="VL35" s="4"/>
      <c r="VM35" s="4">
        <v>1</v>
      </c>
      <c r="VN35" s="4"/>
      <c r="VO35" s="4"/>
      <c r="VP35" s="4"/>
      <c r="VQ35" s="4">
        <v>1</v>
      </c>
      <c r="VR35" s="4"/>
      <c r="VS35" s="4"/>
      <c r="VT35" s="4"/>
      <c r="VU35" s="4">
        <v>1</v>
      </c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/>
      <c r="WL35" s="4">
        <v>1</v>
      </c>
      <c r="WM35" s="4"/>
      <c r="WN35" s="4"/>
      <c r="WO35" s="4">
        <v>1</v>
      </c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/>
      <c r="XA35" s="4">
        <v>1</v>
      </c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4">
        <v>1</v>
      </c>
      <c r="XM35" s="4"/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/>
      <c r="XY35" s="4"/>
      <c r="XZ35" s="4">
        <v>1</v>
      </c>
      <c r="YA35" s="4"/>
      <c r="YB35" s="4">
        <v>1</v>
      </c>
      <c r="YC35" s="4"/>
      <c r="YD35" s="4">
        <v>1</v>
      </c>
      <c r="YE35" s="4"/>
      <c r="YF35" s="4"/>
      <c r="YG35" s="4"/>
      <c r="YH35" s="4">
        <v>1</v>
      </c>
      <c r="YI35" s="4"/>
      <c r="YJ35" s="4">
        <v>1</v>
      </c>
      <c r="YK35" s="4"/>
      <c r="YL35" s="4"/>
      <c r="YM35" s="4"/>
      <c r="YN35" s="4"/>
      <c r="YO35" s="4">
        <v>1</v>
      </c>
      <c r="YP35" s="4">
        <v>1</v>
      </c>
      <c r="YQ35" s="4"/>
      <c r="YR35" s="4"/>
      <c r="YS35" s="4">
        <v>1</v>
      </c>
      <c r="YT35" s="4"/>
      <c r="YU35" s="4"/>
      <c r="YV35" s="55"/>
      <c r="YW35" s="4">
        <v>1</v>
      </c>
      <c r="YX35" s="4"/>
      <c r="YY35" s="4">
        <v>1</v>
      </c>
      <c r="YZ35" s="4"/>
      <c r="ZA35" s="4"/>
      <c r="ZB35" s="4"/>
      <c r="ZC35" s="4">
        <v>1</v>
      </c>
      <c r="ZD35" s="4"/>
      <c r="ZE35" s="4">
        <v>1</v>
      </c>
      <c r="ZF35" s="4"/>
      <c r="ZG35" s="4"/>
      <c r="ZH35" s="4"/>
      <c r="ZI35" s="4"/>
      <c r="ZJ35" s="10">
        <v>1</v>
      </c>
      <c r="ZK35" s="4"/>
      <c r="ZL35" s="4">
        <v>1</v>
      </c>
      <c r="ZM35" s="4"/>
      <c r="ZN35" s="4">
        <v>1</v>
      </c>
      <c r="ZO35" s="4"/>
      <c r="ZP35" s="4"/>
    </row>
    <row r="36" spans="1:692" ht="15.75" x14ac:dyDescent="0.25">
      <c r="A36" s="3">
        <v>23</v>
      </c>
      <c r="B36" s="6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>
        <v>1</v>
      </c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3"/>
      <c r="DB36" s="3">
        <v>1</v>
      </c>
      <c r="DC36" s="3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3"/>
      <c r="FP36" s="3">
        <v>1</v>
      </c>
      <c r="FQ36" s="3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"/>
      <c r="GT36" s="3">
        <v>1</v>
      </c>
      <c r="GU36" s="3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10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/>
      <c r="KG36" s="4">
        <v>1</v>
      </c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3"/>
      <c r="KR36" s="3">
        <v>1</v>
      </c>
      <c r="KS36" s="3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/>
      <c r="MQ36" s="4">
        <v>1</v>
      </c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/>
      <c r="NR36" s="4">
        <v>1</v>
      </c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/>
      <c r="OD36" s="4">
        <v>1</v>
      </c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>
        <v>1</v>
      </c>
      <c r="PH36" s="4"/>
      <c r="PI36" s="4"/>
      <c r="PJ36" s="4">
        <v>1</v>
      </c>
      <c r="PK36" s="4"/>
      <c r="PL36" s="4"/>
      <c r="PM36" s="3"/>
      <c r="PN36" s="3">
        <v>1</v>
      </c>
      <c r="PO36" s="3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/>
      <c r="QR36" s="4">
        <v>1</v>
      </c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/>
      <c r="RM36" s="4">
        <v>1</v>
      </c>
      <c r="RN36" s="4"/>
      <c r="RO36" s="4">
        <v>1</v>
      </c>
      <c r="RP36" s="4"/>
      <c r="RQ36" s="4"/>
      <c r="RR36" s="4"/>
      <c r="RS36" s="4">
        <v>1</v>
      </c>
      <c r="RT36" s="4"/>
      <c r="RU36" s="4"/>
      <c r="RV36" s="4">
        <v>1</v>
      </c>
      <c r="RW36" s="4"/>
      <c r="RX36" s="4">
        <v>1</v>
      </c>
      <c r="RY36" s="4"/>
      <c r="RZ36" s="4"/>
      <c r="SA36" s="4">
        <v>1</v>
      </c>
      <c r="SB36" s="4"/>
      <c r="SC36" s="4"/>
      <c r="SD36" s="4"/>
      <c r="SE36" s="4">
        <v>1</v>
      </c>
      <c r="SF36" s="4"/>
      <c r="SG36" s="3"/>
      <c r="SH36" s="3">
        <v>1</v>
      </c>
      <c r="SI36" s="3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/>
      <c r="ST36" s="4">
        <v>1</v>
      </c>
      <c r="SU36" s="4"/>
      <c r="SV36" s="4">
        <v>1</v>
      </c>
      <c r="SW36" s="4"/>
      <c r="SX36" s="4"/>
      <c r="SY36" s="4">
        <v>1</v>
      </c>
      <c r="SZ36" s="4"/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10"/>
      <c r="TN36" s="4">
        <v>1</v>
      </c>
      <c r="TO36" s="4"/>
      <c r="TP36" s="4"/>
      <c r="TQ36" s="4">
        <v>1</v>
      </c>
      <c r="TR36" s="4"/>
      <c r="TS36" s="4"/>
      <c r="TT36" s="4"/>
      <c r="TU36" s="4">
        <v>1</v>
      </c>
      <c r="TV36" s="4"/>
      <c r="TW36" s="4">
        <v>1</v>
      </c>
      <c r="TX36" s="4"/>
      <c r="TY36" s="4"/>
      <c r="TZ36" s="4">
        <v>1</v>
      </c>
      <c r="UA36" s="4"/>
      <c r="UB36" s="4"/>
      <c r="UC36" s="4"/>
      <c r="UD36" s="4">
        <v>1</v>
      </c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/>
      <c r="US36" s="4">
        <v>1</v>
      </c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/>
      <c r="VH36" s="4">
        <v>1</v>
      </c>
      <c r="VI36" s="10"/>
      <c r="VJ36" s="4">
        <v>1</v>
      </c>
      <c r="VK36" s="4"/>
      <c r="VL36" s="4"/>
      <c r="VM36" s="4">
        <v>1</v>
      </c>
      <c r="VN36" s="4"/>
      <c r="VO36" s="4"/>
      <c r="VP36" s="4"/>
      <c r="VQ36" s="4">
        <v>1</v>
      </c>
      <c r="VR36" s="4"/>
      <c r="VS36" s="4">
        <v>1</v>
      </c>
      <c r="VT36" s="4"/>
      <c r="VU36" s="4"/>
      <c r="VV36" s="4">
        <v>1</v>
      </c>
      <c r="VW36" s="4"/>
      <c r="VX36" s="4"/>
      <c r="VY36" s="4"/>
      <c r="VZ36" s="4">
        <v>1</v>
      </c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/>
      <c r="WO36" s="4">
        <v>1</v>
      </c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/>
      <c r="XA36" s="4">
        <v>1</v>
      </c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/>
      <c r="XS36" s="4">
        <v>1</v>
      </c>
      <c r="XT36" s="4"/>
      <c r="XU36" s="4"/>
      <c r="XV36" s="4">
        <v>1</v>
      </c>
      <c r="XW36" s="4"/>
      <c r="XX36" s="4">
        <v>1</v>
      </c>
      <c r="XY36" s="4"/>
      <c r="XZ36" s="4"/>
      <c r="YA36" s="4"/>
      <c r="YB36" s="4"/>
      <c r="YC36" s="4">
        <v>1</v>
      </c>
      <c r="YD36" s="4"/>
      <c r="YE36" s="4">
        <v>1</v>
      </c>
      <c r="YF36" s="4"/>
      <c r="YG36" s="4">
        <v>1</v>
      </c>
      <c r="YH36" s="4"/>
      <c r="YI36" s="4"/>
      <c r="YJ36" s="4">
        <v>1</v>
      </c>
      <c r="YK36" s="4"/>
      <c r="YL36" s="4"/>
      <c r="YM36" s="4"/>
      <c r="YN36" s="4">
        <v>1</v>
      </c>
      <c r="YO36" s="4"/>
      <c r="YP36" s="4"/>
      <c r="YQ36" s="4">
        <v>1</v>
      </c>
      <c r="YR36" s="4"/>
      <c r="YS36" s="4">
        <v>1</v>
      </c>
      <c r="YT36" s="4"/>
      <c r="YU36" s="4"/>
      <c r="YV36" s="4">
        <v>1</v>
      </c>
      <c r="YW36" s="4"/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10"/>
      <c r="ZK36" s="4">
        <v>1</v>
      </c>
      <c r="ZL36" s="4"/>
      <c r="ZM36" s="4"/>
      <c r="ZN36" s="4">
        <v>1</v>
      </c>
      <c r="ZO36" s="4"/>
      <c r="ZP36" s="4"/>
    </row>
    <row r="37" spans="1:692" ht="15.75" x14ac:dyDescent="0.25">
      <c r="A37" s="3">
        <v>24</v>
      </c>
      <c r="B37" s="6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>
        <v>1</v>
      </c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3">
        <v>1</v>
      </c>
      <c r="DB37" s="3"/>
      <c r="DC37" s="3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3">
        <v>1</v>
      </c>
      <c r="FP37" s="3"/>
      <c r="FQ37" s="3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/>
      <c r="GR37" s="4">
        <v>1</v>
      </c>
      <c r="GS37" s="3">
        <v>1</v>
      </c>
      <c r="GT37" s="3"/>
      <c r="GU37" s="3"/>
      <c r="GV37" s="4"/>
      <c r="GW37" s="4">
        <v>1</v>
      </c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/>
      <c r="HV37" s="4">
        <v>1</v>
      </c>
      <c r="HW37" s="4"/>
      <c r="HX37" s="4">
        <v>1</v>
      </c>
      <c r="HY37" s="10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3">
        <v>1</v>
      </c>
      <c r="KR37" s="3"/>
      <c r="KS37" s="3"/>
      <c r="KT37" s="4"/>
      <c r="KU37" s="4">
        <v>1</v>
      </c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>
        <v>1</v>
      </c>
      <c r="MN37" s="4"/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/>
      <c r="NI37" s="4">
        <v>1</v>
      </c>
      <c r="NJ37" s="4"/>
      <c r="NK37" s="4">
        <v>1</v>
      </c>
      <c r="NL37" s="4"/>
      <c r="NM37" s="4"/>
      <c r="NN37" s="4">
        <v>1</v>
      </c>
      <c r="NO37" s="4"/>
      <c r="NP37" s="4"/>
      <c r="NQ37" s="4"/>
      <c r="NR37" s="4">
        <v>1</v>
      </c>
      <c r="NS37" s="4"/>
      <c r="NT37" s="4"/>
      <c r="NU37" s="4">
        <v>1</v>
      </c>
      <c r="NV37" s="4"/>
      <c r="NW37" s="4">
        <v>1</v>
      </c>
      <c r="NX37" s="4"/>
      <c r="NY37" s="4"/>
      <c r="NZ37" s="4">
        <v>1</v>
      </c>
      <c r="OA37" s="4"/>
      <c r="OB37" s="4"/>
      <c r="OC37" s="4"/>
      <c r="OD37" s="4">
        <v>1</v>
      </c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/>
      <c r="PE37" s="4">
        <v>1</v>
      </c>
      <c r="PF37" s="4"/>
      <c r="PG37" s="4">
        <v>1</v>
      </c>
      <c r="PH37" s="4"/>
      <c r="PI37" s="4"/>
      <c r="PJ37" s="4">
        <v>1</v>
      </c>
      <c r="PK37" s="4"/>
      <c r="PL37" s="4"/>
      <c r="PM37" s="3">
        <v>1</v>
      </c>
      <c r="PN37" s="3"/>
      <c r="PO37" s="3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>
        <v>1</v>
      </c>
      <c r="QC37" s="4"/>
      <c r="QD37" s="4"/>
      <c r="QE37" s="4"/>
      <c r="QF37" s="4">
        <v>1</v>
      </c>
      <c r="QG37" s="4"/>
      <c r="QH37" s="4">
        <v>1</v>
      </c>
      <c r="QI37" s="4"/>
      <c r="QJ37" s="4"/>
      <c r="QK37" s="4"/>
      <c r="QL37" s="4">
        <v>1</v>
      </c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/>
      <c r="RD37" s="4">
        <v>1</v>
      </c>
      <c r="RE37" s="4"/>
      <c r="RF37" s="4">
        <v>1</v>
      </c>
      <c r="RG37" s="4"/>
      <c r="RH37" s="4"/>
      <c r="RI37" s="4">
        <v>1</v>
      </c>
      <c r="RJ37" s="4"/>
      <c r="RK37" s="4"/>
      <c r="RL37" s="4"/>
      <c r="RM37" s="4">
        <v>1</v>
      </c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/>
      <c r="SB37" s="4">
        <v>1</v>
      </c>
      <c r="SC37" s="4"/>
      <c r="SD37" s="4">
        <v>1</v>
      </c>
      <c r="SE37" s="4"/>
      <c r="SF37" s="4"/>
      <c r="SG37" s="3">
        <v>1</v>
      </c>
      <c r="SH37" s="3"/>
      <c r="SI37" s="3"/>
      <c r="SJ37" s="4"/>
      <c r="SK37" s="4">
        <v>1</v>
      </c>
      <c r="SL37" s="4"/>
      <c r="SM37" s="4">
        <v>1</v>
      </c>
      <c r="SN37" s="4"/>
      <c r="SO37" s="4"/>
      <c r="SP37" s="4"/>
      <c r="SQ37" s="4">
        <v>1</v>
      </c>
      <c r="SR37" s="4"/>
      <c r="SS37" s="4"/>
      <c r="ST37" s="4">
        <v>1</v>
      </c>
      <c r="SU37" s="4"/>
      <c r="SV37" s="4">
        <v>1</v>
      </c>
      <c r="SW37" s="4"/>
      <c r="SX37" s="4"/>
      <c r="SY37" s="4">
        <v>1</v>
      </c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/>
      <c r="TJ37" s="4">
        <v>1</v>
      </c>
      <c r="TK37" s="4"/>
      <c r="TL37" s="4">
        <v>1</v>
      </c>
      <c r="TM37" s="10"/>
      <c r="TN37" s="4">
        <v>1</v>
      </c>
      <c r="TO37" s="4"/>
      <c r="TP37" s="4"/>
      <c r="TQ37" s="4"/>
      <c r="TR37" s="4">
        <v>1</v>
      </c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/>
      <c r="UJ37" s="4">
        <v>1</v>
      </c>
      <c r="UK37" s="4"/>
      <c r="UL37" s="4">
        <v>1</v>
      </c>
      <c r="UM37" s="4"/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/>
      <c r="VF37" s="4">
        <v>1</v>
      </c>
      <c r="VG37" s="4"/>
      <c r="VH37" s="4">
        <v>1</v>
      </c>
      <c r="VI37" s="10"/>
      <c r="VJ37" s="4">
        <v>1</v>
      </c>
      <c r="VK37" s="4"/>
      <c r="VL37" s="4"/>
      <c r="VM37" s="4"/>
      <c r="VN37" s="4">
        <v>1</v>
      </c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/>
      <c r="WF37" s="4">
        <v>1</v>
      </c>
      <c r="WG37" s="4"/>
      <c r="WH37" s="4">
        <v>1</v>
      </c>
      <c r="WI37" s="4"/>
      <c r="WJ37" s="4"/>
      <c r="WK37" s="4">
        <v>1</v>
      </c>
      <c r="WL37" s="4"/>
      <c r="WM37" s="4"/>
      <c r="WN37" s="4"/>
      <c r="WO37" s="4">
        <v>1</v>
      </c>
      <c r="WP37" s="4"/>
      <c r="WQ37" s="4">
        <v>1</v>
      </c>
      <c r="WR37" s="4"/>
      <c r="WS37" s="4"/>
      <c r="WT37" s="4"/>
      <c r="WU37" s="4">
        <v>1</v>
      </c>
      <c r="WV37" s="4"/>
      <c r="WW37" s="4">
        <v>1</v>
      </c>
      <c r="WX37" s="4"/>
      <c r="WY37" s="4"/>
      <c r="WZ37" s="4"/>
      <c r="XA37" s="4">
        <v>1</v>
      </c>
      <c r="XB37" s="4"/>
      <c r="XC37" s="4">
        <v>1</v>
      </c>
      <c r="XD37" s="4"/>
      <c r="XE37" s="4"/>
      <c r="XF37" s="4"/>
      <c r="XG37" s="4">
        <v>1</v>
      </c>
      <c r="XH37" s="4"/>
      <c r="XI37" s="4">
        <v>1</v>
      </c>
      <c r="XJ37" s="4"/>
      <c r="XK37" s="4"/>
      <c r="XL37" s="4">
        <v>1</v>
      </c>
      <c r="XM37" s="4"/>
      <c r="XN37" s="4"/>
      <c r="XO37" s="4"/>
      <c r="XP37" s="4">
        <v>1</v>
      </c>
      <c r="XQ37" s="4"/>
      <c r="XR37" s="4">
        <v>1</v>
      </c>
      <c r="XS37" s="4"/>
      <c r="XT37" s="4"/>
      <c r="XU37" s="4">
        <v>1</v>
      </c>
      <c r="XV37" s="4"/>
      <c r="XW37" s="4"/>
      <c r="XX37" s="4"/>
      <c r="XY37" s="4">
        <v>1</v>
      </c>
      <c r="XZ37" s="4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4"/>
      <c r="YQ37" s="4">
        <v>1</v>
      </c>
      <c r="YR37" s="4"/>
      <c r="YS37" s="4">
        <v>1</v>
      </c>
      <c r="YT37" s="4"/>
      <c r="YU37" s="4"/>
      <c r="YV37" s="4">
        <v>1</v>
      </c>
      <c r="YW37" s="4"/>
      <c r="YX37" s="4"/>
      <c r="YY37" s="4"/>
      <c r="YZ37" s="4">
        <v>1</v>
      </c>
      <c r="ZA37" s="4"/>
      <c r="ZB37" s="4">
        <v>1</v>
      </c>
      <c r="ZC37" s="4"/>
      <c r="ZD37" s="4"/>
      <c r="ZE37" s="4"/>
      <c r="ZF37" s="4"/>
      <c r="ZG37" s="4">
        <v>1</v>
      </c>
      <c r="ZH37" s="4"/>
      <c r="ZI37" s="4">
        <v>1</v>
      </c>
      <c r="ZJ37" s="10"/>
      <c r="ZK37" s="4">
        <v>1</v>
      </c>
      <c r="ZL37" s="4"/>
      <c r="ZM37" s="4"/>
      <c r="ZN37" s="4"/>
      <c r="ZO37" s="4">
        <v>1</v>
      </c>
      <c r="ZP37" s="4"/>
    </row>
    <row r="38" spans="1:692" ht="15.75" x14ac:dyDescent="0.25">
      <c r="A38" s="3">
        <v>25</v>
      </c>
      <c r="B38" s="6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>
        <v>1</v>
      </c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3">
        <v>1</v>
      </c>
      <c r="DB38" s="3"/>
      <c r="DC38" s="3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3">
        <v>1</v>
      </c>
      <c r="FP38" s="3"/>
      <c r="FQ38" s="3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/>
      <c r="GR38" s="4">
        <v>1</v>
      </c>
      <c r="GS38" s="3">
        <v>1</v>
      </c>
      <c r="GT38" s="3"/>
      <c r="GU38" s="3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/>
      <c r="HV38" s="4">
        <v>1</v>
      </c>
      <c r="HW38" s="4">
        <v>1</v>
      </c>
      <c r="HX38" s="4"/>
      <c r="HY38" s="10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>
        <v>1</v>
      </c>
      <c r="JH38" s="4"/>
      <c r="JI38" s="4"/>
      <c r="JJ38" s="4"/>
      <c r="JK38" s="4">
        <v>1</v>
      </c>
      <c r="JL38" s="4"/>
      <c r="JM38" s="4"/>
      <c r="JN38" s="4">
        <v>1</v>
      </c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/>
      <c r="KO38" s="4">
        <v>1</v>
      </c>
      <c r="KP38" s="4"/>
      <c r="KQ38" s="3">
        <v>1</v>
      </c>
      <c r="KR38" s="3"/>
      <c r="KS38" s="3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/>
      <c r="LJ38" s="4">
        <v>1</v>
      </c>
      <c r="LK38" s="4"/>
      <c r="LL38" s="4">
        <v>1</v>
      </c>
      <c r="LM38" s="4"/>
      <c r="LN38" s="4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/>
      <c r="MQ38" s="4">
        <v>1</v>
      </c>
      <c r="MR38" s="4"/>
      <c r="MS38" s="4">
        <v>1</v>
      </c>
      <c r="MT38" s="4"/>
      <c r="MU38" s="4"/>
      <c r="MV38" s="4"/>
      <c r="MW38" s="4">
        <v>1</v>
      </c>
      <c r="MX38" s="4"/>
      <c r="MY38" s="4">
        <v>1</v>
      </c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>
        <v>1</v>
      </c>
      <c r="NL38" s="4"/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>
        <v>1</v>
      </c>
      <c r="NV38" s="4"/>
      <c r="NW38" s="4">
        <v>1</v>
      </c>
      <c r="NX38" s="4"/>
      <c r="NY38" s="4"/>
      <c r="NZ38" s="4">
        <v>1</v>
      </c>
      <c r="OA38" s="4"/>
      <c r="OB38" s="4"/>
      <c r="OC38" s="4"/>
      <c r="OD38" s="4">
        <v>1</v>
      </c>
      <c r="OE38" s="4"/>
      <c r="OF38" s="4">
        <v>1</v>
      </c>
      <c r="OG38" s="4"/>
      <c r="OH38" s="4"/>
      <c r="OI38" s="4"/>
      <c r="OJ38" s="4">
        <v>1</v>
      </c>
      <c r="OK38" s="4"/>
      <c r="OL38" s="4"/>
      <c r="OM38" s="4">
        <v>1</v>
      </c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/>
      <c r="PB38" s="4">
        <v>1</v>
      </c>
      <c r="PC38" s="4"/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3">
        <v>1</v>
      </c>
      <c r="PN38" s="3"/>
      <c r="PO38" s="3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>
        <v>1</v>
      </c>
      <c r="PZ38" s="4"/>
      <c r="QA38" s="4"/>
      <c r="QB38" s="4">
        <v>1</v>
      </c>
      <c r="QC38" s="4"/>
      <c r="QD38" s="4"/>
      <c r="QE38" s="4"/>
      <c r="QF38" s="4">
        <v>1</v>
      </c>
      <c r="QG38" s="4"/>
      <c r="QH38" s="4">
        <v>1</v>
      </c>
      <c r="QI38" s="4"/>
      <c r="QJ38" s="4"/>
      <c r="QK38" s="4"/>
      <c r="QL38" s="4">
        <v>1</v>
      </c>
      <c r="QM38" s="4"/>
      <c r="QN38" s="4">
        <v>1</v>
      </c>
      <c r="QO38" s="4"/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>
        <v>1</v>
      </c>
      <c r="RG38" s="4"/>
      <c r="RH38" s="4"/>
      <c r="RI38" s="4">
        <v>1</v>
      </c>
      <c r="RJ38" s="4"/>
      <c r="RK38" s="4"/>
      <c r="RL38" s="4"/>
      <c r="RM38" s="4">
        <v>1</v>
      </c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3">
        <v>1</v>
      </c>
      <c r="SH38" s="3"/>
      <c r="SI38" s="3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/>
      <c r="TJ38" s="4">
        <v>1</v>
      </c>
      <c r="TK38" s="4">
        <v>1</v>
      </c>
      <c r="TL38" s="4"/>
      <c r="TM38" s="10"/>
      <c r="TN38" s="4">
        <v>1</v>
      </c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>
        <v>1</v>
      </c>
      <c r="TX38" s="4"/>
      <c r="TY38" s="4"/>
      <c r="TZ38" s="4">
        <v>1</v>
      </c>
      <c r="UA38" s="4"/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/>
      <c r="VF38" s="4">
        <v>1</v>
      </c>
      <c r="VG38" s="4">
        <v>1</v>
      </c>
      <c r="VH38" s="4"/>
      <c r="VI38" s="10"/>
      <c r="VJ38" s="4">
        <v>1</v>
      </c>
      <c r="VK38" s="4"/>
      <c r="VL38" s="4"/>
      <c r="VM38" s="4"/>
      <c r="VN38" s="4">
        <v>1</v>
      </c>
      <c r="VO38" s="4"/>
      <c r="VP38" s="4"/>
      <c r="VQ38" s="4">
        <v>1</v>
      </c>
      <c r="VR38" s="4"/>
      <c r="VS38" s="4">
        <v>1</v>
      </c>
      <c r="VT38" s="4"/>
      <c r="VU38" s="4"/>
      <c r="VV38" s="4">
        <v>1</v>
      </c>
      <c r="VW38" s="4"/>
      <c r="VX38" s="4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>
        <v>1</v>
      </c>
      <c r="WI38" s="4"/>
      <c r="WJ38" s="4"/>
      <c r="WK38" s="4">
        <v>1</v>
      </c>
      <c r="WL38" s="4"/>
      <c r="WM38" s="4"/>
      <c r="WN38" s="4"/>
      <c r="WO38" s="4">
        <v>1</v>
      </c>
      <c r="WP38" s="4"/>
      <c r="WQ38" s="4">
        <v>1</v>
      </c>
      <c r="WR38" s="4"/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>
        <v>1</v>
      </c>
      <c r="XD38" s="4"/>
      <c r="XE38" s="4"/>
      <c r="XF38" s="4"/>
      <c r="XG38" s="4">
        <v>1</v>
      </c>
      <c r="XH38" s="4"/>
      <c r="XI38" s="4"/>
      <c r="XJ38" s="4">
        <v>1</v>
      </c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/>
      <c r="XY38" s="4">
        <v>1</v>
      </c>
      <c r="XZ38" s="4"/>
      <c r="YA38" s="4">
        <v>1</v>
      </c>
      <c r="YB38" s="4"/>
      <c r="YC38" s="4"/>
      <c r="YD38" s="4">
        <v>1</v>
      </c>
      <c r="YE38" s="4"/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>
        <v>1</v>
      </c>
      <c r="YT38" s="4"/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/>
      <c r="ZG38" s="4">
        <v>1</v>
      </c>
      <c r="ZH38" s="4">
        <v>1</v>
      </c>
      <c r="ZI38" s="4"/>
      <c r="ZJ38" s="10"/>
      <c r="ZK38" s="4">
        <v>1</v>
      </c>
      <c r="ZL38" s="4"/>
      <c r="ZM38" s="4"/>
      <c r="ZN38" s="4">
        <v>1</v>
      </c>
      <c r="ZO38" s="4"/>
      <c r="ZP38" s="4"/>
    </row>
    <row r="39" spans="1:692" x14ac:dyDescent="0.3">
      <c r="A39" s="105" t="s">
        <v>789</v>
      </c>
      <c r="B39" s="10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/>
      <c r="AA39" s="3">
        <f t="shared" si="0"/>
        <v>0</v>
      </c>
      <c r="AB39" s="3">
        <f t="shared" si="0"/>
        <v>0</v>
      </c>
      <c r="AC39" s="3">
        <f t="shared" si="0"/>
        <v>1</v>
      </c>
      <c r="AD39" s="3">
        <f t="shared" si="0"/>
        <v>6</v>
      </c>
      <c r="AE39" s="3">
        <f t="shared" si="0"/>
        <v>17</v>
      </c>
      <c r="AF39" s="3">
        <f t="shared" si="0"/>
        <v>2</v>
      </c>
      <c r="AG39" s="3">
        <f t="shared" si="0"/>
        <v>10</v>
      </c>
      <c r="AH39" s="3">
        <f t="shared" si="0"/>
        <v>12</v>
      </c>
      <c r="AI39" s="3">
        <f t="shared" si="0"/>
        <v>3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8</v>
      </c>
      <c r="AQ39" s="3">
        <f t="shared" si="0"/>
        <v>13</v>
      </c>
      <c r="AR39" s="3">
        <f t="shared" si="0"/>
        <v>4</v>
      </c>
      <c r="AS39" s="3">
        <f t="shared" si="0"/>
        <v>18</v>
      </c>
      <c r="AT39" s="3">
        <f t="shared" si="0"/>
        <v>6</v>
      </c>
      <c r="AU39" s="3">
        <f t="shared" si="0"/>
        <v>1</v>
      </c>
      <c r="AV39" s="3">
        <f t="shared" si="0"/>
        <v>19</v>
      </c>
      <c r="AW39" s="3">
        <f t="shared" si="0"/>
        <v>6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18</v>
      </c>
      <c r="BC39" s="3">
        <f t="shared" si="0"/>
        <v>6</v>
      </c>
      <c r="BD39" s="3">
        <f t="shared" si="0"/>
        <v>1</v>
      </c>
      <c r="BE39" s="3">
        <f t="shared" si="0"/>
        <v>12</v>
      </c>
      <c r="BF39" s="3">
        <f t="shared" si="0"/>
        <v>13</v>
      </c>
      <c r="BG39" s="3">
        <f t="shared" si="0"/>
        <v>0</v>
      </c>
      <c r="BH39" s="3">
        <f t="shared" ref="BH39:DL39" si="1">SUM(BH14:BH38)</f>
        <v>23</v>
      </c>
      <c r="BI39" s="3">
        <f t="shared" si="1"/>
        <v>2</v>
      </c>
      <c r="BJ39" s="3">
        <f t="shared" si="1"/>
        <v>0</v>
      </c>
      <c r="BK39" s="3">
        <f t="shared" si="1"/>
        <v>17</v>
      </c>
      <c r="BL39" s="3">
        <f t="shared" si="1"/>
        <v>8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7</v>
      </c>
      <c r="BU39" s="3">
        <f t="shared" si="1"/>
        <v>18</v>
      </c>
      <c r="BV39" s="3">
        <f t="shared" si="1"/>
        <v>0</v>
      </c>
      <c r="BW39" s="3">
        <f t="shared" si="1"/>
        <v>16</v>
      </c>
      <c r="BX39" s="3">
        <f t="shared" si="1"/>
        <v>8</v>
      </c>
      <c r="BY39" s="3">
        <f t="shared" si="1"/>
        <v>1</v>
      </c>
      <c r="BZ39" s="3">
        <f t="shared" si="1"/>
        <v>20</v>
      </c>
      <c r="CA39" s="3">
        <f t="shared" si="1"/>
        <v>5</v>
      </c>
      <c r="CB39" s="3">
        <f t="shared" si="1"/>
        <v>0</v>
      </c>
      <c r="CC39" s="3">
        <f t="shared" si="1"/>
        <v>24</v>
      </c>
      <c r="CD39" s="3">
        <f t="shared" si="1"/>
        <v>1</v>
      </c>
      <c r="CE39" s="3">
        <f t="shared" si="1"/>
        <v>0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6</v>
      </c>
      <c r="CM39" s="3">
        <f t="shared" si="1"/>
        <v>15</v>
      </c>
      <c r="CN39" s="3">
        <f t="shared" si="1"/>
        <v>4</v>
      </c>
      <c r="CO39" s="3">
        <f t="shared" si="1"/>
        <v>4</v>
      </c>
      <c r="CP39" s="3">
        <f t="shared" si="1"/>
        <v>18</v>
      </c>
      <c r="CQ39" s="3">
        <f t="shared" si="1"/>
        <v>3</v>
      </c>
      <c r="CR39" s="3">
        <f t="shared" si="1"/>
        <v>7</v>
      </c>
      <c r="CS39" s="3">
        <f t="shared" si="1"/>
        <v>16</v>
      </c>
      <c r="CT39" s="3">
        <f t="shared" si="1"/>
        <v>2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18</v>
      </c>
      <c r="CY39" s="3">
        <f t="shared" si="1"/>
        <v>7</v>
      </c>
      <c r="CZ39" s="3">
        <f t="shared" si="1"/>
        <v>0</v>
      </c>
      <c r="DA39" s="3">
        <f t="shared" si="1"/>
        <v>14</v>
      </c>
      <c r="DB39" s="3">
        <f t="shared" si="1"/>
        <v>10</v>
      </c>
      <c r="DC39" s="3">
        <f t="shared" si="1"/>
        <v>1</v>
      </c>
      <c r="DD39" s="3">
        <f t="shared" si="1"/>
        <v>12</v>
      </c>
      <c r="DE39" s="3">
        <f t="shared" si="1"/>
        <v>13</v>
      </c>
      <c r="DF39" s="3">
        <f t="shared" si="1"/>
        <v>0</v>
      </c>
      <c r="DG39" s="3">
        <f t="shared" si="1"/>
        <v>9</v>
      </c>
      <c r="DH39" s="3">
        <f t="shared" si="1"/>
        <v>13</v>
      </c>
      <c r="DI39" s="3">
        <f t="shared" si="1"/>
        <v>3</v>
      </c>
      <c r="DJ39" s="3">
        <f t="shared" si="1"/>
        <v>12</v>
      </c>
      <c r="DK39" s="3">
        <f t="shared" si="1"/>
        <v>13</v>
      </c>
      <c r="DL39" s="3">
        <f t="shared" si="1"/>
        <v>0</v>
      </c>
      <c r="DM39" s="3">
        <f t="shared" ref="DM39:FX39" si="2">SUM(DM14:DM38)</f>
        <v>23</v>
      </c>
      <c r="DN39" s="3">
        <f t="shared" si="2"/>
        <v>2</v>
      </c>
      <c r="DO39" s="3">
        <f t="shared" si="2"/>
        <v>0</v>
      </c>
      <c r="DP39" s="3">
        <f t="shared" si="2"/>
        <v>17</v>
      </c>
      <c r="DQ39" s="3">
        <f t="shared" si="2"/>
        <v>8</v>
      </c>
      <c r="DR39" s="3">
        <f t="shared" si="2"/>
        <v>0</v>
      </c>
      <c r="DS39" s="3">
        <f t="shared" si="2"/>
        <v>14</v>
      </c>
      <c r="DT39" s="3">
        <f t="shared" si="2"/>
        <v>11</v>
      </c>
      <c r="DU39" s="3">
        <f t="shared" si="2"/>
        <v>0</v>
      </c>
      <c r="DV39" s="3">
        <f t="shared" si="2"/>
        <v>20</v>
      </c>
      <c r="DW39" s="3">
        <f t="shared" si="2"/>
        <v>5</v>
      </c>
      <c r="DX39" s="3">
        <f t="shared" si="2"/>
        <v>0</v>
      </c>
      <c r="DY39" s="3">
        <f t="shared" si="2"/>
        <v>7</v>
      </c>
      <c r="DZ39" s="3">
        <f t="shared" si="2"/>
        <v>18</v>
      </c>
      <c r="EA39" s="3">
        <f t="shared" si="2"/>
        <v>0</v>
      </c>
      <c r="EB39" s="3">
        <f t="shared" si="2"/>
        <v>19</v>
      </c>
      <c r="EC39" s="3">
        <f t="shared" si="2"/>
        <v>6</v>
      </c>
      <c r="ED39" s="3">
        <f t="shared" si="2"/>
        <v>0</v>
      </c>
      <c r="EE39" s="3">
        <f t="shared" si="2"/>
        <v>14</v>
      </c>
      <c r="EF39" s="3">
        <f t="shared" si="2"/>
        <v>11</v>
      </c>
      <c r="EG39" s="3">
        <f t="shared" si="2"/>
        <v>0</v>
      </c>
      <c r="EH39" s="3">
        <f t="shared" si="2"/>
        <v>18</v>
      </c>
      <c r="EI39" s="3">
        <f t="shared" si="2"/>
        <v>6</v>
      </c>
      <c r="EJ39" s="3">
        <f t="shared" si="2"/>
        <v>1</v>
      </c>
      <c r="EK39" s="3">
        <f t="shared" si="2"/>
        <v>12</v>
      </c>
      <c r="EL39" s="3">
        <f t="shared" si="2"/>
        <v>13</v>
      </c>
      <c r="EM39" s="3">
        <f t="shared" si="2"/>
        <v>0</v>
      </c>
      <c r="EN39" s="3">
        <f t="shared" si="2"/>
        <v>23</v>
      </c>
      <c r="EO39" s="3">
        <f t="shared" si="2"/>
        <v>2</v>
      </c>
      <c r="EP39" s="3">
        <f t="shared" si="2"/>
        <v>0</v>
      </c>
      <c r="EQ39" s="3">
        <f t="shared" si="2"/>
        <v>17</v>
      </c>
      <c r="ER39" s="3">
        <f t="shared" si="2"/>
        <v>8</v>
      </c>
      <c r="ES39" s="3">
        <f t="shared" si="2"/>
        <v>0</v>
      </c>
      <c r="ET39" s="3">
        <f t="shared" si="2"/>
        <v>14</v>
      </c>
      <c r="EU39" s="3">
        <f t="shared" si="2"/>
        <v>11</v>
      </c>
      <c r="EV39" s="3">
        <f t="shared" si="2"/>
        <v>0</v>
      </c>
      <c r="EW39" s="3">
        <f t="shared" si="2"/>
        <v>24</v>
      </c>
      <c r="EX39" s="3">
        <f t="shared" si="2"/>
        <v>1</v>
      </c>
      <c r="EY39" s="3">
        <f t="shared" si="2"/>
        <v>0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14</v>
      </c>
      <c r="FD39" s="3">
        <f t="shared" si="2"/>
        <v>11</v>
      </c>
      <c r="FE39" s="3">
        <f t="shared" si="2"/>
        <v>0</v>
      </c>
      <c r="FF39" s="3">
        <f t="shared" si="2"/>
        <v>20</v>
      </c>
      <c r="FG39" s="3">
        <f t="shared" si="2"/>
        <v>5</v>
      </c>
      <c r="FH39" s="3">
        <f t="shared" si="2"/>
        <v>0</v>
      </c>
      <c r="FI39" s="3">
        <f t="shared" si="2"/>
        <v>24</v>
      </c>
      <c r="FJ39" s="3">
        <f t="shared" si="2"/>
        <v>1</v>
      </c>
      <c r="FK39" s="3">
        <f t="shared" si="2"/>
        <v>0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14</v>
      </c>
      <c r="FP39" s="3">
        <f t="shared" si="2"/>
        <v>10</v>
      </c>
      <c r="FQ39" s="3">
        <f t="shared" si="2"/>
        <v>1</v>
      </c>
      <c r="FR39" s="3">
        <f t="shared" si="2"/>
        <v>12</v>
      </c>
      <c r="FS39" s="3">
        <f t="shared" si="2"/>
        <v>13</v>
      </c>
      <c r="FT39" s="3">
        <f t="shared" si="2"/>
        <v>0</v>
      </c>
      <c r="FU39" s="3">
        <f t="shared" si="2"/>
        <v>9</v>
      </c>
      <c r="FV39" s="3">
        <f t="shared" si="2"/>
        <v>13</v>
      </c>
      <c r="FW39" s="3">
        <f t="shared" si="2"/>
        <v>3</v>
      </c>
      <c r="FX39" s="3">
        <f t="shared" si="2"/>
        <v>16</v>
      </c>
      <c r="FY39" s="3">
        <f t="shared" ref="FY39:IJ39" si="3">SUM(FY14:FY38)</f>
        <v>8</v>
      </c>
      <c r="FZ39" s="3">
        <f t="shared" si="3"/>
        <v>1</v>
      </c>
      <c r="GA39" s="3">
        <f t="shared" si="3"/>
        <v>12</v>
      </c>
      <c r="GB39" s="3">
        <f t="shared" si="3"/>
        <v>11</v>
      </c>
      <c r="GC39" s="3">
        <f t="shared" si="3"/>
        <v>2</v>
      </c>
      <c r="GD39" s="3">
        <f t="shared" si="3"/>
        <v>23</v>
      </c>
      <c r="GE39" s="3">
        <f t="shared" si="3"/>
        <v>2</v>
      </c>
      <c r="GF39" s="3">
        <f t="shared" si="3"/>
        <v>0</v>
      </c>
      <c r="GG39" s="3">
        <f t="shared" si="3"/>
        <v>23</v>
      </c>
      <c r="GH39" s="3">
        <f t="shared" si="3"/>
        <v>2</v>
      </c>
      <c r="GI39" s="3">
        <f t="shared" si="3"/>
        <v>0</v>
      </c>
      <c r="GJ39" s="3">
        <f t="shared" si="3"/>
        <v>8</v>
      </c>
      <c r="GK39" s="3">
        <f t="shared" si="3"/>
        <v>14</v>
      </c>
      <c r="GL39" s="3">
        <f t="shared" si="3"/>
        <v>3</v>
      </c>
      <c r="GM39" s="3">
        <f t="shared" si="3"/>
        <v>14</v>
      </c>
      <c r="GN39" s="3">
        <f t="shared" si="3"/>
        <v>10</v>
      </c>
      <c r="GO39" s="3">
        <f t="shared" si="3"/>
        <v>1</v>
      </c>
      <c r="GP39" s="3">
        <f t="shared" si="3"/>
        <v>6</v>
      </c>
      <c r="GQ39" s="3">
        <f t="shared" si="3"/>
        <v>17</v>
      </c>
      <c r="GR39" s="3">
        <f t="shared" si="3"/>
        <v>2</v>
      </c>
      <c r="GS39" s="3">
        <f t="shared" si="3"/>
        <v>14</v>
      </c>
      <c r="GT39" s="3">
        <f t="shared" si="3"/>
        <v>10</v>
      </c>
      <c r="GU39" s="3">
        <f t="shared" si="3"/>
        <v>1</v>
      </c>
      <c r="GV39" s="3">
        <f t="shared" si="3"/>
        <v>12</v>
      </c>
      <c r="GW39" s="3">
        <f t="shared" si="3"/>
        <v>13</v>
      </c>
      <c r="GX39" s="3">
        <f t="shared" si="3"/>
        <v>0</v>
      </c>
      <c r="GY39" s="3">
        <f t="shared" si="3"/>
        <v>9</v>
      </c>
      <c r="GZ39" s="3">
        <f t="shared" si="3"/>
        <v>13</v>
      </c>
      <c r="HA39" s="3">
        <f t="shared" si="3"/>
        <v>3</v>
      </c>
      <c r="HB39" s="3">
        <f t="shared" si="3"/>
        <v>16</v>
      </c>
      <c r="HC39" s="3">
        <f t="shared" si="3"/>
        <v>8</v>
      </c>
      <c r="HD39" s="3">
        <f t="shared" si="3"/>
        <v>1</v>
      </c>
      <c r="HE39" s="3">
        <f t="shared" si="3"/>
        <v>12</v>
      </c>
      <c r="HF39" s="3">
        <f t="shared" si="3"/>
        <v>11</v>
      </c>
      <c r="HG39" s="3">
        <f t="shared" si="3"/>
        <v>2</v>
      </c>
      <c r="HH39" s="3">
        <f t="shared" si="3"/>
        <v>23</v>
      </c>
      <c r="HI39" s="3">
        <f t="shared" si="3"/>
        <v>2</v>
      </c>
      <c r="HJ39" s="3">
        <f t="shared" si="3"/>
        <v>0</v>
      </c>
      <c r="HK39" s="3">
        <f t="shared" si="3"/>
        <v>23</v>
      </c>
      <c r="HL39" s="3">
        <f t="shared" si="3"/>
        <v>2</v>
      </c>
      <c r="HM39" s="3">
        <f t="shared" si="3"/>
        <v>0</v>
      </c>
      <c r="HN39" s="3">
        <f t="shared" si="3"/>
        <v>8</v>
      </c>
      <c r="HO39" s="3">
        <f t="shared" si="3"/>
        <v>14</v>
      </c>
      <c r="HP39" s="3">
        <f t="shared" si="3"/>
        <v>3</v>
      </c>
      <c r="HQ39" s="3">
        <f t="shared" si="3"/>
        <v>14</v>
      </c>
      <c r="HR39" s="3">
        <f t="shared" si="3"/>
        <v>10</v>
      </c>
      <c r="HS39" s="3">
        <f t="shared" si="3"/>
        <v>1</v>
      </c>
      <c r="HT39" s="3">
        <f t="shared" si="3"/>
        <v>6</v>
      </c>
      <c r="HU39" s="3">
        <f t="shared" si="3"/>
        <v>17</v>
      </c>
      <c r="HV39" s="3">
        <f t="shared" si="3"/>
        <v>2</v>
      </c>
      <c r="HW39" s="3">
        <f t="shared" si="3"/>
        <v>10</v>
      </c>
      <c r="HX39" s="3">
        <f t="shared" si="3"/>
        <v>12</v>
      </c>
      <c r="HY39" s="3">
        <f t="shared" si="3"/>
        <v>3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14</v>
      </c>
      <c r="ID39" s="3">
        <f t="shared" si="3"/>
        <v>11</v>
      </c>
      <c r="IE39" s="3">
        <f t="shared" si="3"/>
        <v>0</v>
      </c>
      <c r="IF39" s="3">
        <f t="shared" si="3"/>
        <v>8</v>
      </c>
      <c r="IG39" s="3">
        <f t="shared" si="3"/>
        <v>13</v>
      </c>
      <c r="IH39" s="3">
        <f t="shared" si="3"/>
        <v>4</v>
      </c>
      <c r="II39" s="3">
        <f t="shared" si="3"/>
        <v>18</v>
      </c>
      <c r="IJ39" s="3">
        <f t="shared" si="3"/>
        <v>6</v>
      </c>
      <c r="IK39" s="3">
        <f t="shared" ref="IK39:KV39" si="4">SUM(IK14:IK38)</f>
        <v>1</v>
      </c>
      <c r="IL39" s="3">
        <f t="shared" si="4"/>
        <v>19</v>
      </c>
      <c r="IM39" s="3">
        <f t="shared" si="4"/>
        <v>6</v>
      </c>
      <c r="IN39" s="3">
        <f t="shared" si="4"/>
        <v>0</v>
      </c>
      <c r="IO39" s="3">
        <f t="shared" si="4"/>
        <v>14</v>
      </c>
      <c r="IP39" s="3">
        <f t="shared" si="4"/>
        <v>11</v>
      </c>
      <c r="IQ39" s="3">
        <f t="shared" si="4"/>
        <v>0</v>
      </c>
      <c r="IR39" s="3">
        <f t="shared" si="4"/>
        <v>18</v>
      </c>
      <c r="IS39" s="3">
        <f t="shared" si="4"/>
        <v>6</v>
      </c>
      <c r="IT39" s="3">
        <f t="shared" si="4"/>
        <v>1</v>
      </c>
      <c r="IU39" s="3">
        <f t="shared" si="4"/>
        <v>12</v>
      </c>
      <c r="IV39" s="3">
        <f t="shared" si="4"/>
        <v>13</v>
      </c>
      <c r="IW39" s="3">
        <f t="shared" si="4"/>
        <v>0</v>
      </c>
      <c r="IX39" s="3">
        <f t="shared" si="4"/>
        <v>23</v>
      </c>
      <c r="IY39" s="3">
        <f t="shared" si="4"/>
        <v>2</v>
      </c>
      <c r="IZ39" s="3">
        <f t="shared" si="4"/>
        <v>0</v>
      </c>
      <c r="JA39" s="3">
        <f t="shared" si="4"/>
        <v>17</v>
      </c>
      <c r="JB39" s="3">
        <f t="shared" si="4"/>
        <v>8</v>
      </c>
      <c r="JC39" s="3">
        <f t="shared" si="4"/>
        <v>0</v>
      </c>
      <c r="JD39" s="3">
        <f t="shared" si="4"/>
        <v>14</v>
      </c>
      <c r="JE39" s="3">
        <f t="shared" si="4"/>
        <v>11</v>
      </c>
      <c r="JF39" s="3">
        <f t="shared" si="4"/>
        <v>0</v>
      </c>
      <c r="JG39" s="3">
        <f t="shared" si="4"/>
        <v>20</v>
      </c>
      <c r="JH39" s="3">
        <f t="shared" si="4"/>
        <v>5</v>
      </c>
      <c r="JI39" s="3">
        <f t="shared" si="4"/>
        <v>0</v>
      </c>
      <c r="JJ39" s="3">
        <f t="shared" si="4"/>
        <v>7</v>
      </c>
      <c r="JK39" s="3">
        <f t="shared" si="4"/>
        <v>18</v>
      </c>
      <c r="JL39" s="3">
        <f t="shared" si="4"/>
        <v>0</v>
      </c>
      <c r="JM39" s="3">
        <f t="shared" si="4"/>
        <v>16</v>
      </c>
      <c r="JN39" s="3">
        <f t="shared" si="4"/>
        <v>8</v>
      </c>
      <c r="JO39" s="3">
        <f t="shared" si="4"/>
        <v>1</v>
      </c>
      <c r="JP39" s="3">
        <f t="shared" si="4"/>
        <v>20</v>
      </c>
      <c r="JQ39" s="3">
        <f t="shared" si="4"/>
        <v>5</v>
      </c>
      <c r="JR39" s="3">
        <f t="shared" si="4"/>
        <v>0</v>
      </c>
      <c r="JS39" s="3">
        <f t="shared" si="4"/>
        <v>24</v>
      </c>
      <c r="JT39" s="3">
        <f t="shared" si="4"/>
        <v>1</v>
      </c>
      <c r="JU39" s="3">
        <f t="shared" si="4"/>
        <v>0</v>
      </c>
      <c r="JV39" s="3">
        <f t="shared" si="4"/>
        <v>18</v>
      </c>
      <c r="JW39" s="3">
        <f t="shared" si="4"/>
        <v>7</v>
      </c>
      <c r="JX39" s="3">
        <f t="shared" si="4"/>
        <v>0</v>
      </c>
      <c r="JY39" s="3">
        <f t="shared" si="4"/>
        <v>14</v>
      </c>
      <c r="JZ39" s="3">
        <f t="shared" si="4"/>
        <v>11</v>
      </c>
      <c r="KA39" s="3">
        <f t="shared" si="4"/>
        <v>0</v>
      </c>
      <c r="KB39" s="3">
        <f t="shared" si="4"/>
        <v>6</v>
      </c>
      <c r="KC39" s="3">
        <f t="shared" si="4"/>
        <v>15</v>
      </c>
      <c r="KD39" s="3">
        <f t="shared" si="4"/>
        <v>4</v>
      </c>
      <c r="KE39" s="3">
        <f t="shared" si="4"/>
        <v>4</v>
      </c>
      <c r="KF39" s="3">
        <f t="shared" si="4"/>
        <v>18</v>
      </c>
      <c r="KG39" s="3">
        <f t="shared" si="4"/>
        <v>3</v>
      </c>
      <c r="KH39" s="3">
        <f t="shared" si="4"/>
        <v>7</v>
      </c>
      <c r="KI39" s="3">
        <f t="shared" si="4"/>
        <v>16</v>
      </c>
      <c r="KJ39" s="3">
        <f t="shared" si="4"/>
        <v>2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14</v>
      </c>
      <c r="KR39" s="3">
        <f t="shared" si="4"/>
        <v>10</v>
      </c>
      <c r="KS39" s="3">
        <f t="shared" si="4"/>
        <v>1</v>
      </c>
      <c r="KT39" s="3">
        <f t="shared" si="4"/>
        <v>12</v>
      </c>
      <c r="KU39" s="3">
        <f t="shared" si="4"/>
        <v>13</v>
      </c>
      <c r="KV39" s="3">
        <f t="shared" si="4"/>
        <v>0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12</v>
      </c>
      <c r="LA39" s="3">
        <f t="shared" si="5"/>
        <v>13</v>
      </c>
      <c r="LB39" s="3">
        <f t="shared" si="5"/>
        <v>0</v>
      </c>
      <c r="LC39" s="3">
        <f t="shared" si="5"/>
        <v>23</v>
      </c>
      <c r="LD39" s="3">
        <f t="shared" si="5"/>
        <v>2</v>
      </c>
      <c r="LE39" s="3">
        <f t="shared" si="5"/>
        <v>0</v>
      </c>
      <c r="LF39" s="3">
        <f t="shared" si="5"/>
        <v>17</v>
      </c>
      <c r="LG39" s="3">
        <f t="shared" si="5"/>
        <v>8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7</v>
      </c>
      <c r="LP39" s="3">
        <f t="shared" si="5"/>
        <v>18</v>
      </c>
      <c r="LQ39" s="3">
        <f t="shared" si="5"/>
        <v>0</v>
      </c>
      <c r="LR39" s="3">
        <f t="shared" si="5"/>
        <v>19</v>
      </c>
      <c r="LS39" s="3">
        <f t="shared" si="5"/>
        <v>6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18</v>
      </c>
      <c r="LY39" s="3">
        <f t="shared" si="5"/>
        <v>6</v>
      </c>
      <c r="LZ39" s="3">
        <f t="shared" si="5"/>
        <v>1</v>
      </c>
      <c r="MA39" s="3">
        <f t="shared" si="5"/>
        <v>12</v>
      </c>
      <c r="MB39" s="3">
        <f t="shared" si="5"/>
        <v>13</v>
      </c>
      <c r="MC39" s="3">
        <f t="shared" si="5"/>
        <v>0</v>
      </c>
      <c r="MD39" s="3">
        <f t="shared" si="5"/>
        <v>23</v>
      </c>
      <c r="ME39" s="3">
        <f t="shared" si="5"/>
        <v>2</v>
      </c>
      <c r="MF39" s="3">
        <f t="shared" si="5"/>
        <v>0</v>
      </c>
      <c r="MG39" s="3">
        <f t="shared" si="5"/>
        <v>17</v>
      </c>
      <c r="MH39" s="3">
        <f t="shared" si="5"/>
        <v>8</v>
      </c>
      <c r="MI39" s="3">
        <f t="shared" si="5"/>
        <v>0</v>
      </c>
      <c r="MJ39" s="3">
        <f t="shared" si="5"/>
        <v>14</v>
      </c>
      <c r="MK39" s="3">
        <f t="shared" si="5"/>
        <v>11</v>
      </c>
      <c r="ML39" s="3">
        <f t="shared" si="5"/>
        <v>0</v>
      </c>
      <c r="MM39" s="3">
        <f t="shared" si="5"/>
        <v>17</v>
      </c>
      <c r="MN39" s="3">
        <f t="shared" si="5"/>
        <v>8</v>
      </c>
      <c r="MO39" s="3">
        <f t="shared" si="5"/>
        <v>0</v>
      </c>
      <c r="MP39" s="3">
        <f t="shared" si="5"/>
        <v>14</v>
      </c>
      <c r="MQ39" s="3">
        <f t="shared" si="5"/>
        <v>11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7</v>
      </c>
      <c r="MW39" s="3">
        <f t="shared" si="5"/>
        <v>18</v>
      </c>
      <c r="MX39" s="3">
        <f t="shared" si="5"/>
        <v>0</v>
      </c>
      <c r="MY39" s="3">
        <f t="shared" si="5"/>
        <v>19</v>
      </c>
      <c r="MZ39" s="3">
        <f t="shared" si="5"/>
        <v>6</v>
      </c>
      <c r="NA39" s="3">
        <f t="shared" si="5"/>
        <v>0</v>
      </c>
      <c r="NB39" s="3">
        <f t="shared" si="5"/>
        <v>14</v>
      </c>
      <c r="NC39" s="3">
        <f t="shared" si="5"/>
        <v>11</v>
      </c>
      <c r="ND39" s="3">
        <f t="shared" si="5"/>
        <v>0</v>
      </c>
      <c r="NE39" s="3">
        <f t="shared" si="5"/>
        <v>18</v>
      </c>
      <c r="NF39" s="3">
        <f t="shared" si="5"/>
        <v>6</v>
      </c>
      <c r="NG39" s="3">
        <f t="shared" si="5"/>
        <v>1</v>
      </c>
      <c r="NH39" s="3">
        <f t="shared" si="5"/>
        <v>12</v>
      </c>
      <c r="NI39" s="3">
        <f t="shared" ref="NI39:PT39" si="6">SUM(NI14:NI38)</f>
        <v>13</v>
      </c>
      <c r="NJ39" s="3">
        <f t="shared" si="6"/>
        <v>0</v>
      </c>
      <c r="NK39" s="3">
        <f t="shared" si="6"/>
        <v>23</v>
      </c>
      <c r="NL39" s="3">
        <f t="shared" si="6"/>
        <v>2</v>
      </c>
      <c r="NM39" s="3">
        <f t="shared" si="6"/>
        <v>0</v>
      </c>
      <c r="NN39" s="3">
        <f t="shared" si="6"/>
        <v>17</v>
      </c>
      <c r="NO39" s="3">
        <f t="shared" si="6"/>
        <v>8</v>
      </c>
      <c r="NP39" s="3">
        <f t="shared" si="6"/>
        <v>0</v>
      </c>
      <c r="NQ39" s="3">
        <f t="shared" si="6"/>
        <v>14</v>
      </c>
      <c r="NR39" s="3">
        <f t="shared" si="6"/>
        <v>11</v>
      </c>
      <c r="NS39" s="3">
        <f t="shared" si="6"/>
        <v>0</v>
      </c>
      <c r="NT39" s="3">
        <f t="shared" si="6"/>
        <v>12</v>
      </c>
      <c r="NU39" s="3">
        <f t="shared" si="6"/>
        <v>13</v>
      </c>
      <c r="NV39" s="3">
        <f t="shared" si="6"/>
        <v>0</v>
      </c>
      <c r="NW39" s="3">
        <f t="shared" si="6"/>
        <v>23</v>
      </c>
      <c r="NX39" s="3">
        <f t="shared" si="6"/>
        <v>2</v>
      </c>
      <c r="NY39" s="3">
        <f t="shared" si="6"/>
        <v>0</v>
      </c>
      <c r="NZ39" s="3">
        <f t="shared" si="6"/>
        <v>17</v>
      </c>
      <c r="OA39" s="3">
        <f t="shared" si="6"/>
        <v>8</v>
      </c>
      <c r="OB39" s="3">
        <f t="shared" si="6"/>
        <v>0</v>
      </c>
      <c r="OC39" s="3">
        <f t="shared" si="6"/>
        <v>14</v>
      </c>
      <c r="OD39" s="3">
        <f t="shared" si="6"/>
        <v>11</v>
      </c>
      <c r="OE39" s="3">
        <f t="shared" si="6"/>
        <v>0</v>
      </c>
      <c r="OF39" s="3">
        <f t="shared" si="6"/>
        <v>20</v>
      </c>
      <c r="OG39" s="3">
        <f t="shared" si="6"/>
        <v>5</v>
      </c>
      <c r="OH39" s="3">
        <f t="shared" si="6"/>
        <v>0</v>
      </c>
      <c r="OI39" s="3">
        <f t="shared" si="6"/>
        <v>7</v>
      </c>
      <c r="OJ39" s="3">
        <f t="shared" si="6"/>
        <v>18</v>
      </c>
      <c r="OK39" s="3">
        <f t="shared" si="6"/>
        <v>0</v>
      </c>
      <c r="OL39" s="3">
        <f t="shared" si="6"/>
        <v>16</v>
      </c>
      <c r="OM39" s="3">
        <f t="shared" si="6"/>
        <v>8</v>
      </c>
      <c r="ON39" s="3">
        <f t="shared" si="6"/>
        <v>1</v>
      </c>
      <c r="OO39" s="3">
        <f t="shared" si="6"/>
        <v>20</v>
      </c>
      <c r="OP39" s="3">
        <f t="shared" si="6"/>
        <v>5</v>
      </c>
      <c r="OQ39" s="3">
        <f t="shared" si="6"/>
        <v>0</v>
      </c>
      <c r="OR39" s="3">
        <f t="shared" si="6"/>
        <v>24</v>
      </c>
      <c r="OS39" s="3">
        <f t="shared" si="6"/>
        <v>1</v>
      </c>
      <c r="OT39" s="3">
        <f t="shared" si="6"/>
        <v>0</v>
      </c>
      <c r="OU39" s="3">
        <f t="shared" si="6"/>
        <v>18</v>
      </c>
      <c r="OV39" s="3">
        <f t="shared" si="6"/>
        <v>7</v>
      </c>
      <c r="OW39" s="3">
        <f t="shared" si="6"/>
        <v>0</v>
      </c>
      <c r="OX39" s="3">
        <f t="shared" si="6"/>
        <v>14</v>
      </c>
      <c r="OY39" s="3">
        <f t="shared" si="6"/>
        <v>11</v>
      </c>
      <c r="OZ39" s="3">
        <f t="shared" si="6"/>
        <v>0</v>
      </c>
      <c r="PA39" s="3">
        <f t="shared" si="6"/>
        <v>6</v>
      </c>
      <c r="PB39" s="3">
        <f t="shared" si="6"/>
        <v>15</v>
      </c>
      <c r="PC39" s="3">
        <f t="shared" si="6"/>
        <v>4</v>
      </c>
      <c r="PD39" s="3">
        <f t="shared" si="6"/>
        <v>7</v>
      </c>
      <c r="PE39" s="3">
        <f t="shared" si="6"/>
        <v>16</v>
      </c>
      <c r="PF39" s="3">
        <f t="shared" si="6"/>
        <v>2</v>
      </c>
      <c r="PG39" s="3">
        <f t="shared" si="6"/>
        <v>21</v>
      </c>
      <c r="PH39" s="3">
        <f t="shared" si="6"/>
        <v>4</v>
      </c>
      <c r="PI39" s="3">
        <f t="shared" si="6"/>
        <v>0</v>
      </c>
      <c r="PJ39" s="3">
        <f t="shared" si="6"/>
        <v>18</v>
      </c>
      <c r="PK39" s="3">
        <f t="shared" si="6"/>
        <v>7</v>
      </c>
      <c r="PL39" s="3">
        <f t="shared" si="6"/>
        <v>0</v>
      </c>
      <c r="PM39" s="3">
        <f t="shared" si="6"/>
        <v>14</v>
      </c>
      <c r="PN39" s="3">
        <f t="shared" si="6"/>
        <v>10</v>
      </c>
      <c r="PO39" s="3">
        <f t="shared" si="6"/>
        <v>1</v>
      </c>
      <c r="PP39" s="3">
        <f t="shared" si="6"/>
        <v>12</v>
      </c>
      <c r="PQ39" s="3">
        <f t="shared" si="6"/>
        <v>13</v>
      </c>
      <c r="PR39" s="3">
        <f t="shared" si="6"/>
        <v>0</v>
      </c>
      <c r="PS39" s="3">
        <f t="shared" si="6"/>
        <v>9</v>
      </c>
      <c r="PT39" s="3">
        <f t="shared" si="6"/>
        <v>13</v>
      </c>
      <c r="PU39" s="3">
        <f t="shared" ref="PU39:SF39" si="7">SUM(PU14:PU38)</f>
        <v>3</v>
      </c>
      <c r="PV39" s="3">
        <f t="shared" si="7"/>
        <v>12</v>
      </c>
      <c r="PW39" s="3">
        <f t="shared" si="7"/>
        <v>13</v>
      </c>
      <c r="PX39" s="3">
        <f t="shared" si="7"/>
        <v>0</v>
      </c>
      <c r="PY39" s="3">
        <f t="shared" si="7"/>
        <v>23</v>
      </c>
      <c r="PZ39" s="3">
        <f t="shared" si="7"/>
        <v>2</v>
      </c>
      <c r="QA39" s="3">
        <f t="shared" si="7"/>
        <v>0</v>
      </c>
      <c r="QB39" s="3">
        <f t="shared" si="7"/>
        <v>17</v>
      </c>
      <c r="QC39" s="3">
        <f t="shared" si="7"/>
        <v>8</v>
      </c>
      <c r="QD39" s="3">
        <f t="shared" si="7"/>
        <v>0</v>
      </c>
      <c r="QE39" s="3">
        <f t="shared" si="7"/>
        <v>14</v>
      </c>
      <c r="QF39" s="3">
        <f t="shared" si="7"/>
        <v>11</v>
      </c>
      <c r="QG39" s="3">
        <f t="shared" si="7"/>
        <v>0</v>
      </c>
      <c r="QH39" s="3">
        <f t="shared" si="7"/>
        <v>20</v>
      </c>
      <c r="QI39" s="3">
        <f t="shared" si="7"/>
        <v>5</v>
      </c>
      <c r="QJ39" s="3">
        <f t="shared" si="7"/>
        <v>0</v>
      </c>
      <c r="QK39" s="3">
        <f t="shared" si="7"/>
        <v>7</v>
      </c>
      <c r="QL39" s="3">
        <f t="shared" si="7"/>
        <v>18</v>
      </c>
      <c r="QM39" s="3">
        <f t="shared" si="7"/>
        <v>0</v>
      </c>
      <c r="QN39" s="3">
        <f t="shared" si="7"/>
        <v>19</v>
      </c>
      <c r="QO39" s="3">
        <f t="shared" si="7"/>
        <v>6</v>
      </c>
      <c r="QP39" s="3">
        <f t="shared" si="7"/>
        <v>0</v>
      </c>
      <c r="QQ39" s="3">
        <f t="shared" si="7"/>
        <v>14</v>
      </c>
      <c r="QR39" s="3">
        <f t="shared" si="7"/>
        <v>11</v>
      </c>
      <c r="QS39" s="3">
        <f t="shared" si="7"/>
        <v>0</v>
      </c>
      <c r="QT39" s="3">
        <f t="shared" si="7"/>
        <v>18</v>
      </c>
      <c r="QU39" s="3">
        <f t="shared" si="7"/>
        <v>6</v>
      </c>
      <c r="QV39" s="3">
        <f t="shared" si="7"/>
        <v>1</v>
      </c>
      <c r="QW39" s="3">
        <f t="shared" si="7"/>
        <v>14</v>
      </c>
      <c r="QX39" s="3">
        <f t="shared" si="7"/>
        <v>11</v>
      </c>
      <c r="QY39" s="3">
        <f t="shared" si="7"/>
        <v>0</v>
      </c>
      <c r="QZ39" s="3">
        <f t="shared" si="7"/>
        <v>18</v>
      </c>
      <c r="RA39" s="3">
        <f t="shared" si="7"/>
        <v>6</v>
      </c>
      <c r="RB39" s="3">
        <f t="shared" si="7"/>
        <v>1</v>
      </c>
      <c r="RC39" s="3">
        <f t="shared" si="7"/>
        <v>12</v>
      </c>
      <c r="RD39" s="3">
        <f t="shared" si="7"/>
        <v>13</v>
      </c>
      <c r="RE39" s="3">
        <f t="shared" si="7"/>
        <v>0</v>
      </c>
      <c r="RF39" s="3">
        <f t="shared" si="7"/>
        <v>23</v>
      </c>
      <c r="RG39" s="3">
        <f t="shared" si="7"/>
        <v>2</v>
      </c>
      <c r="RH39" s="3">
        <f t="shared" si="7"/>
        <v>0</v>
      </c>
      <c r="RI39" s="3">
        <f t="shared" si="7"/>
        <v>17</v>
      </c>
      <c r="RJ39" s="3">
        <f t="shared" si="7"/>
        <v>8</v>
      </c>
      <c r="RK39" s="3">
        <f t="shared" si="7"/>
        <v>0</v>
      </c>
      <c r="RL39" s="3">
        <f t="shared" si="7"/>
        <v>14</v>
      </c>
      <c r="RM39" s="3">
        <f t="shared" si="7"/>
        <v>11</v>
      </c>
      <c r="RN39" s="3">
        <f t="shared" si="7"/>
        <v>0</v>
      </c>
      <c r="RO39" s="3">
        <f t="shared" si="7"/>
        <v>24</v>
      </c>
      <c r="RP39" s="3">
        <f t="shared" si="7"/>
        <v>1</v>
      </c>
      <c r="RQ39" s="3">
        <f t="shared" si="7"/>
        <v>0</v>
      </c>
      <c r="RR39" s="3">
        <f t="shared" si="7"/>
        <v>18</v>
      </c>
      <c r="RS39" s="3">
        <f t="shared" si="7"/>
        <v>7</v>
      </c>
      <c r="RT39" s="3">
        <f t="shared" si="7"/>
        <v>0</v>
      </c>
      <c r="RU39" s="3">
        <f t="shared" si="7"/>
        <v>14</v>
      </c>
      <c r="RV39" s="3">
        <f t="shared" si="7"/>
        <v>11</v>
      </c>
      <c r="RW39" s="3">
        <f t="shared" si="7"/>
        <v>0</v>
      </c>
      <c r="RX39" s="3">
        <f t="shared" si="7"/>
        <v>20</v>
      </c>
      <c r="RY39" s="3">
        <f t="shared" si="7"/>
        <v>5</v>
      </c>
      <c r="RZ39" s="3">
        <f t="shared" si="7"/>
        <v>0</v>
      </c>
      <c r="SA39" s="3">
        <f t="shared" si="7"/>
        <v>24</v>
      </c>
      <c r="SB39" s="3">
        <f t="shared" si="7"/>
        <v>1</v>
      </c>
      <c r="SC39" s="3">
        <f t="shared" si="7"/>
        <v>0</v>
      </c>
      <c r="SD39" s="3">
        <f t="shared" si="7"/>
        <v>18</v>
      </c>
      <c r="SE39" s="3">
        <f t="shared" si="7"/>
        <v>7</v>
      </c>
      <c r="SF39" s="3">
        <f t="shared" si="7"/>
        <v>0</v>
      </c>
      <c r="SG39" s="3">
        <f t="shared" ref="SG39:UR39" si="8">SUM(SG14:SG38)</f>
        <v>14</v>
      </c>
      <c r="SH39" s="3">
        <f t="shared" si="8"/>
        <v>10</v>
      </c>
      <c r="SI39" s="3">
        <f t="shared" si="8"/>
        <v>1</v>
      </c>
      <c r="SJ39" s="3">
        <f t="shared" si="8"/>
        <v>12</v>
      </c>
      <c r="SK39" s="3">
        <f t="shared" si="8"/>
        <v>13</v>
      </c>
      <c r="SL39" s="3">
        <f t="shared" si="8"/>
        <v>0</v>
      </c>
      <c r="SM39" s="3">
        <f t="shared" si="8"/>
        <v>9</v>
      </c>
      <c r="SN39" s="3">
        <f t="shared" si="8"/>
        <v>13</v>
      </c>
      <c r="SO39" s="3">
        <f t="shared" si="8"/>
        <v>3</v>
      </c>
      <c r="SP39" s="3">
        <f t="shared" si="8"/>
        <v>16</v>
      </c>
      <c r="SQ39" s="3">
        <f t="shared" si="8"/>
        <v>8</v>
      </c>
      <c r="SR39" s="3">
        <f t="shared" si="8"/>
        <v>1</v>
      </c>
      <c r="SS39" s="3">
        <f t="shared" si="8"/>
        <v>12</v>
      </c>
      <c r="ST39" s="3">
        <f t="shared" si="8"/>
        <v>11</v>
      </c>
      <c r="SU39" s="3">
        <f t="shared" si="8"/>
        <v>2</v>
      </c>
      <c r="SV39" s="3">
        <f t="shared" si="8"/>
        <v>23</v>
      </c>
      <c r="SW39" s="3">
        <f t="shared" si="8"/>
        <v>2</v>
      </c>
      <c r="SX39" s="3">
        <f t="shared" si="8"/>
        <v>0</v>
      </c>
      <c r="SY39" s="3">
        <f t="shared" si="8"/>
        <v>23</v>
      </c>
      <c r="SZ39" s="3">
        <f t="shared" si="8"/>
        <v>2</v>
      </c>
      <c r="TA39" s="3">
        <f t="shared" si="8"/>
        <v>0</v>
      </c>
      <c r="TB39" s="3">
        <f t="shared" si="8"/>
        <v>8</v>
      </c>
      <c r="TC39" s="3">
        <f t="shared" si="8"/>
        <v>14</v>
      </c>
      <c r="TD39" s="3">
        <f t="shared" si="8"/>
        <v>3</v>
      </c>
      <c r="TE39" s="3">
        <f t="shared" si="8"/>
        <v>14</v>
      </c>
      <c r="TF39" s="3">
        <f t="shared" si="8"/>
        <v>10</v>
      </c>
      <c r="TG39" s="3">
        <f t="shared" si="8"/>
        <v>1</v>
      </c>
      <c r="TH39" s="3">
        <f t="shared" si="8"/>
        <v>6</v>
      </c>
      <c r="TI39" s="3">
        <f t="shared" si="8"/>
        <v>17</v>
      </c>
      <c r="TJ39" s="3">
        <f t="shared" si="8"/>
        <v>2</v>
      </c>
      <c r="TK39" s="3">
        <f t="shared" si="8"/>
        <v>10</v>
      </c>
      <c r="TL39" s="3">
        <f t="shared" si="8"/>
        <v>12</v>
      </c>
      <c r="TM39" s="3">
        <f t="shared" si="8"/>
        <v>3</v>
      </c>
      <c r="TN39" s="3">
        <f t="shared" si="8"/>
        <v>18</v>
      </c>
      <c r="TO39" s="3">
        <f t="shared" si="8"/>
        <v>7</v>
      </c>
      <c r="TP39" s="3">
        <f t="shared" si="8"/>
        <v>0</v>
      </c>
      <c r="TQ39" s="3">
        <f t="shared" si="8"/>
        <v>14</v>
      </c>
      <c r="TR39" s="3">
        <f t="shared" si="8"/>
        <v>11</v>
      </c>
      <c r="TS39" s="3">
        <f t="shared" si="8"/>
        <v>0</v>
      </c>
      <c r="TT39" s="3">
        <f t="shared" si="8"/>
        <v>8</v>
      </c>
      <c r="TU39" s="3">
        <f t="shared" si="8"/>
        <v>13</v>
      </c>
      <c r="TV39" s="3">
        <f t="shared" si="8"/>
        <v>4</v>
      </c>
      <c r="TW39" s="3">
        <f t="shared" si="8"/>
        <v>18</v>
      </c>
      <c r="TX39" s="3">
        <f t="shared" si="8"/>
        <v>6</v>
      </c>
      <c r="TY39" s="3">
        <f t="shared" si="8"/>
        <v>1</v>
      </c>
      <c r="TZ39" s="3">
        <f t="shared" si="8"/>
        <v>19</v>
      </c>
      <c r="UA39" s="3">
        <f t="shared" si="8"/>
        <v>6</v>
      </c>
      <c r="UB39" s="3">
        <f t="shared" si="8"/>
        <v>0</v>
      </c>
      <c r="UC39" s="3">
        <f t="shared" si="8"/>
        <v>14</v>
      </c>
      <c r="UD39" s="3">
        <f t="shared" si="8"/>
        <v>11</v>
      </c>
      <c r="UE39" s="3">
        <f t="shared" si="8"/>
        <v>0</v>
      </c>
      <c r="UF39" s="3">
        <f t="shared" si="8"/>
        <v>18</v>
      </c>
      <c r="UG39" s="3">
        <f t="shared" si="8"/>
        <v>6</v>
      </c>
      <c r="UH39" s="3">
        <f t="shared" si="8"/>
        <v>1</v>
      </c>
      <c r="UI39" s="3">
        <f t="shared" si="8"/>
        <v>12</v>
      </c>
      <c r="UJ39" s="3">
        <f t="shared" si="8"/>
        <v>13</v>
      </c>
      <c r="UK39" s="3">
        <f t="shared" si="8"/>
        <v>0</v>
      </c>
      <c r="UL39" s="3">
        <f t="shared" si="8"/>
        <v>23</v>
      </c>
      <c r="UM39" s="3">
        <f t="shared" si="8"/>
        <v>2</v>
      </c>
      <c r="UN39" s="3">
        <f t="shared" si="8"/>
        <v>0</v>
      </c>
      <c r="UO39" s="3">
        <f t="shared" si="8"/>
        <v>17</v>
      </c>
      <c r="UP39" s="3">
        <f t="shared" si="8"/>
        <v>8</v>
      </c>
      <c r="UQ39" s="3">
        <f t="shared" si="8"/>
        <v>0</v>
      </c>
      <c r="UR39" s="3">
        <f t="shared" si="8"/>
        <v>14</v>
      </c>
      <c r="US39" s="3">
        <f t="shared" ref="US39:XD39" si="9">SUM(US14:US38)</f>
        <v>11</v>
      </c>
      <c r="UT39" s="3">
        <f t="shared" si="9"/>
        <v>0</v>
      </c>
      <c r="UU39" s="3">
        <f t="shared" si="9"/>
        <v>20</v>
      </c>
      <c r="UV39" s="3">
        <f t="shared" si="9"/>
        <v>5</v>
      </c>
      <c r="UW39" s="3">
        <f t="shared" si="9"/>
        <v>0</v>
      </c>
      <c r="UX39" s="3">
        <f t="shared" si="9"/>
        <v>7</v>
      </c>
      <c r="UY39" s="3">
        <f t="shared" si="9"/>
        <v>18</v>
      </c>
      <c r="UZ39" s="3">
        <f t="shared" si="9"/>
        <v>0</v>
      </c>
      <c r="VA39" s="3">
        <f t="shared" si="9"/>
        <v>16</v>
      </c>
      <c r="VB39" s="3">
        <f t="shared" si="9"/>
        <v>8</v>
      </c>
      <c r="VC39" s="3">
        <f t="shared" si="9"/>
        <v>1</v>
      </c>
      <c r="VD39" s="3">
        <f t="shared" si="9"/>
        <v>6</v>
      </c>
      <c r="VE39" s="3">
        <f t="shared" si="9"/>
        <v>17</v>
      </c>
      <c r="VF39" s="3">
        <f t="shared" si="9"/>
        <v>2</v>
      </c>
      <c r="VG39" s="3">
        <f t="shared" si="9"/>
        <v>10</v>
      </c>
      <c r="VH39" s="3">
        <f t="shared" si="9"/>
        <v>12</v>
      </c>
      <c r="VI39" s="3">
        <f t="shared" si="9"/>
        <v>3</v>
      </c>
      <c r="VJ39" s="3">
        <f t="shared" si="9"/>
        <v>18</v>
      </c>
      <c r="VK39" s="3">
        <f t="shared" si="9"/>
        <v>7</v>
      </c>
      <c r="VL39" s="3">
        <f t="shared" si="9"/>
        <v>0</v>
      </c>
      <c r="VM39" s="3">
        <f t="shared" si="9"/>
        <v>14</v>
      </c>
      <c r="VN39" s="3">
        <f t="shared" si="9"/>
        <v>11</v>
      </c>
      <c r="VO39" s="3">
        <f t="shared" si="9"/>
        <v>0</v>
      </c>
      <c r="VP39" s="3">
        <f t="shared" si="9"/>
        <v>8</v>
      </c>
      <c r="VQ39" s="3">
        <f t="shared" si="9"/>
        <v>13</v>
      </c>
      <c r="VR39" s="3">
        <f t="shared" si="9"/>
        <v>4</v>
      </c>
      <c r="VS39" s="3">
        <f t="shared" si="9"/>
        <v>18</v>
      </c>
      <c r="VT39" s="3">
        <f t="shared" si="9"/>
        <v>6</v>
      </c>
      <c r="VU39" s="3">
        <f t="shared" si="9"/>
        <v>1</v>
      </c>
      <c r="VV39" s="3">
        <f t="shared" si="9"/>
        <v>19</v>
      </c>
      <c r="VW39" s="3">
        <f t="shared" si="9"/>
        <v>6</v>
      </c>
      <c r="VX39" s="3">
        <f t="shared" si="9"/>
        <v>0</v>
      </c>
      <c r="VY39" s="3">
        <f t="shared" si="9"/>
        <v>14</v>
      </c>
      <c r="VZ39" s="3">
        <f t="shared" si="9"/>
        <v>11</v>
      </c>
      <c r="WA39" s="3">
        <f t="shared" si="9"/>
        <v>0</v>
      </c>
      <c r="WB39" s="3">
        <f t="shared" si="9"/>
        <v>18</v>
      </c>
      <c r="WC39" s="3">
        <f t="shared" si="9"/>
        <v>6</v>
      </c>
      <c r="WD39" s="3">
        <f t="shared" si="9"/>
        <v>1</v>
      </c>
      <c r="WE39" s="3">
        <f t="shared" si="9"/>
        <v>12</v>
      </c>
      <c r="WF39" s="3">
        <f t="shared" si="9"/>
        <v>13</v>
      </c>
      <c r="WG39" s="3">
        <f t="shared" si="9"/>
        <v>0</v>
      </c>
      <c r="WH39" s="3">
        <f t="shared" si="9"/>
        <v>23</v>
      </c>
      <c r="WI39" s="3">
        <f t="shared" si="9"/>
        <v>2</v>
      </c>
      <c r="WJ39" s="3">
        <f t="shared" si="9"/>
        <v>0</v>
      </c>
      <c r="WK39" s="3">
        <f t="shared" si="9"/>
        <v>17</v>
      </c>
      <c r="WL39" s="3">
        <f t="shared" si="9"/>
        <v>8</v>
      </c>
      <c r="WM39" s="3">
        <f t="shared" si="9"/>
        <v>0</v>
      </c>
      <c r="WN39" s="3">
        <f t="shared" si="9"/>
        <v>14</v>
      </c>
      <c r="WO39" s="3">
        <f t="shared" si="9"/>
        <v>11</v>
      </c>
      <c r="WP39" s="3">
        <f t="shared" si="9"/>
        <v>0</v>
      </c>
      <c r="WQ39" s="3">
        <f t="shared" si="9"/>
        <v>20</v>
      </c>
      <c r="WR39" s="3">
        <f t="shared" si="9"/>
        <v>5</v>
      </c>
      <c r="WS39" s="3">
        <f t="shared" si="9"/>
        <v>0</v>
      </c>
      <c r="WT39" s="3">
        <f t="shared" si="9"/>
        <v>7</v>
      </c>
      <c r="WU39" s="3">
        <f t="shared" si="9"/>
        <v>18</v>
      </c>
      <c r="WV39" s="3">
        <f t="shared" si="9"/>
        <v>0</v>
      </c>
      <c r="WW39" s="3">
        <f t="shared" si="9"/>
        <v>16</v>
      </c>
      <c r="WX39" s="3">
        <f t="shared" si="9"/>
        <v>8</v>
      </c>
      <c r="WY39" s="3">
        <f t="shared" si="9"/>
        <v>1</v>
      </c>
      <c r="WZ39" s="3">
        <f t="shared" si="9"/>
        <v>14</v>
      </c>
      <c r="XA39" s="3">
        <f t="shared" si="9"/>
        <v>11</v>
      </c>
      <c r="XB39" s="3">
        <f t="shared" si="9"/>
        <v>0</v>
      </c>
      <c r="XC39" s="3">
        <f t="shared" si="9"/>
        <v>20</v>
      </c>
      <c r="XD39" s="3">
        <f t="shared" si="9"/>
        <v>5</v>
      </c>
      <c r="XE39" s="3">
        <f t="shared" ref="XE39:ZP39" si="10">SUM(XE14:XE38)</f>
        <v>0</v>
      </c>
      <c r="XF39" s="3">
        <f t="shared" si="10"/>
        <v>7</v>
      </c>
      <c r="XG39" s="3">
        <f t="shared" si="10"/>
        <v>18</v>
      </c>
      <c r="XH39" s="3">
        <f t="shared" si="10"/>
        <v>0</v>
      </c>
      <c r="XI39" s="3">
        <f t="shared" si="10"/>
        <v>16</v>
      </c>
      <c r="XJ39" s="3">
        <f t="shared" si="10"/>
        <v>8</v>
      </c>
      <c r="XK39" s="3">
        <f t="shared" si="10"/>
        <v>1</v>
      </c>
      <c r="XL39" s="3">
        <f t="shared" si="10"/>
        <v>20</v>
      </c>
      <c r="XM39" s="3">
        <f t="shared" si="10"/>
        <v>5</v>
      </c>
      <c r="XN39" s="3">
        <f t="shared" si="10"/>
        <v>0</v>
      </c>
      <c r="XO39" s="3">
        <f t="shared" si="10"/>
        <v>24</v>
      </c>
      <c r="XP39" s="3">
        <f t="shared" si="10"/>
        <v>1</v>
      </c>
      <c r="XQ39" s="3">
        <f t="shared" si="10"/>
        <v>0</v>
      </c>
      <c r="XR39" s="3">
        <f t="shared" si="10"/>
        <v>18</v>
      </c>
      <c r="XS39" s="3">
        <f t="shared" si="10"/>
        <v>7</v>
      </c>
      <c r="XT39" s="3">
        <f t="shared" si="10"/>
        <v>0</v>
      </c>
      <c r="XU39" s="3">
        <f t="shared" si="10"/>
        <v>14</v>
      </c>
      <c r="XV39" s="3">
        <f t="shared" si="10"/>
        <v>11</v>
      </c>
      <c r="XW39" s="3">
        <f t="shared" si="10"/>
        <v>0</v>
      </c>
      <c r="XX39" s="3">
        <f t="shared" si="10"/>
        <v>6</v>
      </c>
      <c r="XY39" s="3">
        <f t="shared" si="10"/>
        <v>15</v>
      </c>
      <c r="XZ39" s="3">
        <f t="shared" si="10"/>
        <v>4</v>
      </c>
      <c r="YA39" s="3">
        <f t="shared" si="10"/>
        <v>4</v>
      </c>
      <c r="YB39" s="3">
        <f t="shared" si="10"/>
        <v>18</v>
      </c>
      <c r="YC39" s="3">
        <f t="shared" si="10"/>
        <v>3</v>
      </c>
      <c r="YD39" s="3">
        <f t="shared" si="10"/>
        <v>7</v>
      </c>
      <c r="YE39" s="3">
        <f t="shared" si="10"/>
        <v>16</v>
      </c>
      <c r="YF39" s="3">
        <f t="shared" si="10"/>
        <v>2</v>
      </c>
      <c r="YG39" s="3">
        <f t="shared" si="10"/>
        <v>12</v>
      </c>
      <c r="YH39" s="3">
        <f t="shared" si="10"/>
        <v>13</v>
      </c>
      <c r="YI39" s="3">
        <f t="shared" si="10"/>
        <v>0</v>
      </c>
      <c r="YJ39" s="3">
        <f t="shared" si="10"/>
        <v>9</v>
      </c>
      <c r="YK39" s="3">
        <f t="shared" si="10"/>
        <v>13</v>
      </c>
      <c r="YL39" s="3">
        <f t="shared" si="10"/>
        <v>3</v>
      </c>
      <c r="YM39" s="3">
        <f t="shared" si="10"/>
        <v>16</v>
      </c>
      <c r="YN39" s="3">
        <f t="shared" si="10"/>
        <v>8</v>
      </c>
      <c r="YO39" s="3">
        <f t="shared" si="10"/>
        <v>1</v>
      </c>
      <c r="YP39" s="3">
        <f t="shared" si="10"/>
        <v>12</v>
      </c>
      <c r="YQ39" s="3">
        <f t="shared" si="10"/>
        <v>11</v>
      </c>
      <c r="YR39" s="3">
        <f t="shared" si="10"/>
        <v>2</v>
      </c>
      <c r="YS39" s="3">
        <f t="shared" si="10"/>
        <v>23</v>
      </c>
      <c r="YT39" s="3">
        <f t="shared" si="10"/>
        <v>2</v>
      </c>
      <c r="YU39" s="3">
        <f t="shared" si="10"/>
        <v>0</v>
      </c>
      <c r="YV39" s="3">
        <f t="shared" si="10"/>
        <v>23</v>
      </c>
      <c r="YW39" s="3">
        <f t="shared" si="10"/>
        <v>2</v>
      </c>
      <c r="YX39" s="3">
        <f t="shared" si="10"/>
        <v>0</v>
      </c>
      <c r="YY39" s="3">
        <f t="shared" si="10"/>
        <v>8</v>
      </c>
      <c r="YZ39" s="3">
        <f t="shared" si="10"/>
        <v>14</v>
      </c>
      <c r="ZA39" s="3">
        <f t="shared" si="10"/>
        <v>3</v>
      </c>
      <c r="ZB39" s="3">
        <f t="shared" si="10"/>
        <v>14</v>
      </c>
      <c r="ZC39" s="3">
        <f t="shared" si="10"/>
        <v>10</v>
      </c>
      <c r="ZD39" s="3">
        <f t="shared" si="10"/>
        <v>1</v>
      </c>
      <c r="ZE39" s="3">
        <f t="shared" si="10"/>
        <v>6</v>
      </c>
      <c r="ZF39" s="3">
        <f t="shared" si="10"/>
        <v>17</v>
      </c>
      <c r="ZG39" s="3">
        <f t="shared" si="10"/>
        <v>2</v>
      </c>
      <c r="ZH39" s="3">
        <f t="shared" si="10"/>
        <v>10</v>
      </c>
      <c r="ZI39" s="3">
        <f t="shared" si="10"/>
        <v>12</v>
      </c>
      <c r="ZJ39" s="3">
        <f t="shared" si="10"/>
        <v>3</v>
      </c>
      <c r="ZK39" s="3">
        <f t="shared" si="10"/>
        <v>18</v>
      </c>
      <c r="ZL39" s="3">
        <f t="shared" si="10"/>
        <v>7</v>
      </c>
      <c r="ZM39" s="3">
        <f t="shared" si="10"/>
        <v>0</v>
      </c>
      <c r="ZN39" s="3">
        <f t="shared" si="10"/>
        <v>22</v>
      </c>
      <c r="ZO39" s="3">
        <f t="shared" si="10"/>
        <v>3</v>
      </c>
      <c r="ZP39" s="3">
        <f t="shared" si="10"/>
        <v>0</v>
      </c>
    </row>
    <row r="40" spans="1:692" ht="44.4" customHeight="1" x14ac:dyDescent="0.3">
      <c r="A40" s="107" t="s">
        <v>3187</v>
      </c>
      <c r="B40" s="10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4</v>
      </c>
      <c r="AD40" s="11">
        <f t="shared" si="11"/>
        <v>24</v>
      </c>
      <c r="AE40" s="11">
        <f t="shared" si="11"/>
        <v>68</v>
      </c>
      <c r="AF40" s="11">
        <f t="shared" si="11"/>
        <v>8</v>
      </c>
      <c r="AG40" s="11">
        <f t="shared" si="11"/>
        <v>40</v>
      </c>
      <c r="AH40" s="11">
        <f t="shared" si="11"/>
        <v>48</v>
      </c>
      <c r="AI40" s="11">
        <f t="shared" si="11"/>
        <v>12</v>
      </c>
      <c r="AJ40" s="11">
        <f t="shared" si="11"/>
        <v>72</v>
      </c>
      <c r="AK40" s="11">
        <f t="shared" si="11"/>
        <v>28</v>
      </c>
      <c r="AL40" s="11">
        <f t="shared" si="11"/>
        <v>0</v>
      </c>
      <c r="AM40" s="11">
        <f t="shared" si="11"/>
        <v>56</v>
      </c>
      <c r="AN40" s="11">
        <f t="shared" si="11"/>
        <v>44</v>
      </c>
      <c r="AO40" s="11">
        <f t="shared" si="11"/>
        <v>0</v>
      </c>
      <c r="AP40" s="11">
        <f t="shared" si="11"/>
        <v>32</v>
      </c>
      <c r="AQ40" s="11">
        <f t="shared" si="11"/>
        <v>52</v>
      </c>
      <c r="AR40" s="11">
        <f t="shared" si="11"/>
        <v>16</v>
      </c>
      <c r="AS40" s="11">
        <f t="shared" si="11"/>
        <v>72</v>
      </c>
      <c r="AT40" s="11">
        <f t="shared" si="11"/>
        <v>24</v>
      </c>
      <c r="AU40" s="11">
        <f t="shared" si="11"/>
        <v>4</v>
      </c>
      <c r="AV40" s="11">
        <f t="shared" si="11"/>
        <v>76</v>
      </c>
      <c r="AW40" s="11">
        <f t="shared" si="11"/>
        <v>24</v>
      </c>
      <c r="AX40" s="11">
        <f t="shared" si="11"/>
        <v>0</v>
      </c>
      <c r="AY40" s="11">
        <f t="shared" si="11"/>
        <v>56</v>
      </c>
      <c r="AZ40" s="11">
        <f t="shared" si="11"/>
        <v>44</v>
      </c>
      <c r="BA40" s="11">
        <f t="shared" si="11"/>
        <v>0</v>
      </c>
      <c r="BB40" s="11">
        <f t="shared" si="11"/>
        <v>72</v>
      </c>
      <c r="BC40" s="11">
        <f t="shared" si="11"/>
        <v>24</v>
      </c>
      <c r="BD40" s="11">
        <f t="shared" si="11"/>
        <v>4</v>
      </c>
      <c r="BE40" s="11">
        <f t="shared" si="11"/>
        <v>48</v>
      </c>
      <c r="BF40" s="11">
        <f t="shared" si="11"/>
        <v>52</v>
      </c>
      <c r="BG40" s="11">
        <f t="shared" si="11"/>
        <v>0</v>
      </c>
      <c r="BH40" s="11">
        <f t="shared" ref="BH40:DL40" si="12">BH39/25%</f>
        <v>92</v>
      </c>
      <c r="BI40" s="11">
        <f t="shared" si="12"/>
        <v>8</v>
      </c>
      <c r="BJ40" s="11">
        <f t="shared" si="12"/>
        <v>0</v>
      </c>
      <c r="BK40" s="11">
        <f t="shared" si="12"/>
        <v>68</v>
      </c>
      <c r="BL40" s="11">
        <f t="shared" si="12"/>
        <v>32</v>
      </c>
      <c r="BM40" s="11">
        <f t="shared" si="12"/>
        <v>0</v>
      </c>
      <c r="BN40" s="11">
        <f t="shared" si="12"/>
        <v>56</v>
      </c>
      <c r="BO40" s="11">
        <f t="shared" si="12"/>
        <v>44</v>
      </c>
      <c r="BP40" s="11">
        <f t="shared" si="12"/>
        <v>0</v>
      </c>
      <c r="BQ40" s="11">
        <f t="shared" si="12"/>
        <v>80</v>
      </c>
      <c r="BR40" s="11">
        <f t="shared" si="12"/>
        <v>20</v>
      </c>
      <c r="BS40" s="11">
        <f t="shared" si="12"/>
        <v>0</v>
      </c>
      <c r="BT40" s="11">
        <f t="shared" si="12"/>
        <v>28</v>
      </c>
      <c r="BU40" s="11">
        <f t="shared" si="12"/>
        <v>72</v>
      </c>
      <c r="BV40" s="11">
        <f t="shared" si="12"/>
        <v>0</v>
      </c>
      <c r="BW40" s="11">
        <f t="shared" si="12"/>
        <v>64</v>
      </c>
      <c r="BX40" s="11">
        <f t="shared" si="12"/>
        <v>32</v>
      </c>
      <c r="BY40" s="11">
        <f t="shared" si="12"/>
        <v>4</v>
      </c>
      <c r="BZ40" s="11">
        <f t="shared" si="12"/>
        <v>80</v>
      </c>
      <c r="CA40" s="11">
        <f t="shared" si="12"/>
        <v>20</v>
      </c>
      <c r="CB40" s="11">
        <f t="shared" si="12"/>
        <v>0</v>
      </c>
      <c r="CC40" s="11">
        <f t="shared" si="12"/>
        <v>96</v>
      </c>
      <c r="CD40" s="11">
        <f t="shared" si="12"/>
        <v>4</v>
      </c>
      <c r="CE40" s="11">
        <f t="shared" si="12"/>
        <v>0</v>
      </c>
      <c r="CF40" s="11">
        <f t="shared" si="12"/>
        <v>72</v>
      </c>
      <c r="CG40" s="11">
        <f t="shared" si="12"/>
        <v>28</v>
      </c>
      <c r="CH40" s="11">
        <f t="shared" si="12"/>
        <v>0</v>
      </c>
      <c r="CI40" s="11">
        <f t="shared" si="12"/>
        <v>56</v>
      </c>
      <c r="CJ40" s="11">
        <f t="shared" si="12"/>
        <v>44</v>
      </c>
      <c r="CK40" s="11">
        <f t="shared" si="12"/>
        <v>0</v>
      </c>
      <c r="CL40" s="11">
        <f t="shared" si="12"/>
        <v>24</v>
      </c>
      <c r="CM40" s="11">
        <f t="shared" si="12"/>
        <v>60</v>
      </c>
      <c r="CN40" s="11">
        <f t="shared" si="12"/>
        <v>16</v>
      </c>
      <c r="CO40" s="11">
        <f t="shared" si="12"/>
        <v>16</v>
      </c>
      <c r="CP40" s="11">
        <f t="shared" si="12"/>
        <v>72</v>
      </c>
      <c r="CQ40" s="11">
        <f t="shared" si="12"/>
        <v>12</v>
      </c>
      <c r="CR40" s="11">
        <f t="shared" si="12"/>
        <v>28</v>
      </c>
      <c r="CS40" s="11">
        <f t="shared" si="12"/>
        <v>64</v>
      </c>
      <c r="CT40" s="11">
        <f t="shared" si="12"/>
        <v>8</v>
      </c>
      <c r="CU40" s="11">
        <f t="shared" si="12"/>
        <v>84</v>
      </c>
      <c r="CV40" s="11">
        <f t="shared" si="12"/>
        <v>16</v>
      </c>
      <c r="CW40" s="11">
        <f t="shared" si="12"/>
        <v>0</v>
      </c>
      <c r="CX40" s="11">
        <f t="shared" si="12"/>
        <v>72</v>
      </c>
      <c r="CY40" s="11">
        <f t="shared" si="12"/>
        <v>28</v>
      </c>
      <c r="CZ40" s="11">
        <f t="shared" si="12"/>
        <v>0</v>
      </c>
      <c r="DA40" s="11">
        <f t="shared" si="12"/>
        <v>56</v>
      </c>
      <c r="DB40" s="11">
        <f t="shared" si="12"/>
        <v>40</v>
      </c>
      <c r="DC40" s="11">
        <f t="shared" si="12"/>
        <v>4</v>
      </c>
      <c r="DD40" s="11">
        <f t="shared" si="12"/>
        <v>48</v>
      </c>
      <c r="DE40" s="11">
        <f t="shared" si="12"/>
        <v>52</v>
      </c>
      <c r="DF40" s="11">
        <f t="shared" si="12"/>
        <v>0</v>
      </c>
      <c r="DG40" s="11">
        <f t="shared" si="12"/>
        <v>36</v>
      </c>
      <c r="DH40" s="11">
        <f t="shared" si="12"/>
        <v>52</v>
      </c>
      <c r="DI40" s="11">
        <f t="shared" si="12"/>
        <v>12</v>
      </c>
      <c r="DJ40" s="11">
        <f t="shared" si="12"/>
        <v>48</v>
      </c>
      <c r="DK40" s="11">
        <f t="shared" si="12"/>
        <v>52</v>
      </c>
      <c r="DL40" s="11">
        <f t="shared" si="12"/>
        <v>0</v>
      </c>
      <c r="DM40" s="11">
        <f t="shared" ref="DM40:FX40" si="13">DM39/25%</f>
        <v>92</v>
      </c>
      <c r="DN40" s="11">
        <f t="shared" si="13"/>
        <v>8</v>
      </c>
      <c r="DO40" s="11">
        <f t="shared" si="13"/>
        <v>0</v>
      </c>
      <c r="DP40" s="11">
        <f t="shared" si="13"/>
        <v>68</v>
      </c>
      <c r="DQ40" s="11">
        <f t="shared" si="13"/>
        <v>32</v>
      </c>
      <c r="DR40" s="11">
        <f t="shared" si="13"/>
        <v>0</v>
      </c>
      <c r="DS40" s="11">
        <f t="shared" si="13"/>
        <v>56</v>
      </c>
      <c r="DT40" s="11">
        <f t="shared" si="13"/>
        <v>44</v>
      </c>
      <c r="DU40" s="11">
        <f t="shared" si="13"/>
        <v>0</v>
      </c>
      <c r="DV40" s="11">
        <f t="shared" si="13"/>
        <v>80</v>
      </c>
      <c r="DW40" s="11">
        <f t="shared" si="13"/>
        <v>20</v>
      </c>
      <c r="DX40" s="11">
        <f t="shared" si="13"/>
        <v>0</v>
      </c>
      <c r="DY40" s="11">
        <f t="shared" si="13"/>
        <v>28</v>
      </c>
      <c r="DZ40" s="11">
        <f t="shared" si="13"/>
        <v>72</v>
      </c>
      <c r="EA40" s="11">
        <f t="shared" si="13"/>
        <v>0</v>
      </c>
      <c r="EB40" s="11">
        <f t="shared" si="13"/>
        <v>76</v>
      </c>
      <c r="EC40" s="11">
        <f t="shared" si="13"/>
        <v>24</v>
      </c>
      <c r="ED40" s="11">
        <f t="shared" si="13"/>
        <v>0</v>
      </c>
      <c r="EE40" s="11">
        <f t="shared" si="13"/>
        <v>56</v>
      </c>
      <c r="EF40" s="11">
        <f t="shared" si="13"/>
        <v>44</v>
      </c>
      <c r="EG40" s="11">
        <f t="shared" si="13"/>
        <v>0</v>
      </c>
      <c r="EH40" s="11">
        <f t="shared" si="13"/>
        <v>72</v>
      </c>
      <c r="EI40" s="11">
        <f t="shared" si="13"/>
        <v>24</v>
      </c>
      <c r="EJ40" s="11">
        <f t="shared" si="13"/>
        <v>4</v>
      </c>
      <c r="EK40" s="11">
        <f t="shared" si="13"/>
        <v>48</v>
      </c>
      <c r="EL40" s="11">
        <f t="shared" si="13"/>
        <v>52</v>
      </c>
      <c r="EM40" s="11">
        <f t="shared" si="13"/>
        <v>0</v>
      </c>
      <c r="EN40" s="11">
        <f t="shared" si="13"/>
        <v>92</v>
      </c>
      <c r="EO40" s="11">
        <f t="shared" si="13"/>
        <v>8</v>
      </c>
      <c r="EP40" s="11">
        <f t="shared" si="13"/>
        <v>0</v>
      </c>
      <c r="EQ40" s="11">
        <f t="shared" si="13"/>
        <v>68</v>
      </c>
      <c r="ER40" s="11">
        <f t="shared" si="13"/>
        <v>32</v>
      </c>
      <c r="ES40" s="11">
        <f t="shared" si="13"/>
        <v>0</v>
      </c>
      <c r="ET40" s="11">
        <f t="shared" si="13"/>
        <v>56</v>
      </c>
      <c r="EU40" s="11">
        <f t="shared" si="13"/>
        <v>44</v>
      </c>
      <c r="EV40" s="11">
        <f t="shared" si="13"/>
        <v>0</v>
      </c>
      <c r="EW40" s="11">
        <f t="shared" si="13"/>
        <v>96</v>
      </c>
      <c r="EX40" s="11">
        <f t="shared" si="13"/>
        <v>4</v>
      </c>
      <c r="EY40" s="11">
        <f t="shared" si="13"/>
        <v>0</v>
      </c>
      <c r="EZ40" s="11">
        <f t="shared" si="13"/>
        <v>72</v>
      </c>
      <c r="FA40" s="11">
        <f t="shared" si="13"/>
        <v>28</v>
      </c>
      <c r="FB40" s="11">
        <f t="shared" si="13"/>
        <v>0</v>
      </c>
      <c r="FC40" s="11">
        <f t="shared" si="13"/>
        <v>56</v>
      </c>
      <c r="FD40" s="11">
        <f t="shared" si="13"/>
        <v>44</v>
      </c>
      <c r="FE40" s="11">
        <f t="shared" si="13"/>
        <v>0</v>
      </c>
      <c r="FF40" s="11">
        <f t="shared" si="13"/>
        <v>80</v>
      </c>
      <c r="FG40" s="11">
        <f t="shared" si="13"/>
        <v>20</v>
      </c>
      <c r="FH40" s="11">
        <f t="shared" si="13"/>
        <v>0</v>
      </c>
      <c r="FI40" s="11">
        <f t="shared" si="13"/>
        <v>96</v>
      </c>
      <c r="FJ40" s="11">
        <f t="shared" si="13"/>
        <v>4</v>
      </c>
      <c r="FK40" s="11">
        <f t="shared" si="13"/>
        <v>0</v>
      </c>
      <c r="FL40" s="11">
        <f t="shared" si="13"/>
        <v>72</v>
      </c>
      <c r="FM40" s="11">
        <f t="shared" si="13"/>
        <v>28</v>
      </c>
      <c r="FN40" s="11">
        <f t="shared" si="13"/>
        <v>0</v>
      </c>
      <c r="FO40" s="11">
        <f t="shared" si="13"/>
        <v>56</v>
      </c>
      <c r="FP40" s="11">
        <f t="shared" si="13"/>
        <v>40</v>
      </c>
      <c r="FQ40" s="11">
        <f t="shared" si="13"/>
        <v>4</v>
      </c>
      <c r="FR40" s="11">
        <f t="shared" si="13"/>
        <v>48</v>
      </c>
      <c r="FS40" s="11">
        <f t="shared" si="13"/>
        <v>52</v>
      </c>
      <c r="FT40" s="11">
        <f t="shared" si="13"/>
        <v>0</v>
      </c>
      <c r="FU40" s="11">
        <f t="shared" si="13"/>
        <v>36</v>
      </c>
      <c r="FV40" s="11">
        <f t="shared" si="13"/>
        <v>52</v>
      </c>
      <c r="FW40" s="11">
        <f t="shared" si="13"/>
        <v>12</v>
      </c>
      <c r="FX40" s="11">
        <f t="shared" si="13"/>
        <v>64</v>
      </c>
      <c r="FY40" s="11">
        <f t="shared" ref="FY40:IJ40" si="14">FY39/25%</f>
        <v>32</v>
      </c>
      <c r="FZ40" s="11">
        <f t="shared" si="14"/>
        <v>4</v>
      </c>
      <c r="GA40" s="11">
        <f t="shared" si="14"/>
        <v>48</v>
      </c>
      <c r="GB40" s="11">
        <f t="shared" si="14"/>
        <v>44</v>
      </c>
      <c r="GC40" s="11">
        <f t="shared" si="14"/>
        <v>8</v>
      </c>
      <c r="GD40" s="11">
        <f t="shared" si="14"/>
        <v>92</v>
      </c>
      <c r="GE40" s="11">
        <f t="shared" si="14"/>
        <v>8</v>
      </c>
      <c r="GF40" s="11">
        <f t="shared" si="14"/>
        <v>0</v>
      </c>
      <c r="GG40" s="11">
        <f t="shared" si="14"/>
        <v>92</v>
      </c>
      <c r="GH40" s="11">
        <f t="shared" si="14"/>
        <v>8</v>
      </c>
      <c r="GI40" s="11">
        <f t="shared" si="14"/>
        <v>0</v>
      </c>
      <c r="GJ40" s="11">
        <f t="shared" si="14"/>
        <v>32</v>
      </c>
      <c r="GK40" s="11">
        <f t="shared" si="14"/>
        <v>56</v>
      </c>
      <c r="GL40" s="11">
        <f t="shared" si="14"/>
        <v>12</v>
      </c>
      <c r="GM40" s="11">
        <f t="shared" si="14"/>
        <v>56</v>
      </c>
      <c r="GN40" s="11">
        <f t="shared" si="14"/>
        <v>40</v>
      </c>
      <c r="GO40" s="11">
        <f t="shared" si="14"/>
        <v>4</v>
      </c>
      <c r="GP40" s="11">
        <f t="shared" si="14"/>
        <v>24</v>
      </c>
      <c r="GQ40" s="11">
        <f t="shared" si="14"/>
        <v>68</v>
      </c>
      <c r="GR40" s="11">
        <f t="shared" si="14"/>
        <v>8</v>
      </c>
      <c r="GS40" s="11">
        <f t="shared" si="14"/>
        <v>56</v>
      </c>
      <c r="GT40" s="11">
        <f t="shared" si="14"/>
        <v>40</v>
      </c>
      <c r="GU40" s="11">
        <f t="shared" si="14"/>
        <v>4</v>
      </c>
      <c r="GV40" s="11">
        <f t="shared" si="14"/>
        <v>48</v>
      </c>
      <c r="GW40" s="11">
        <f t="shared" si="14"/>
        <v>52</v>
      </c>
      <c r="GX40" s="11">
        <f t="shared" si="14"/>
        <v>0</v>
      </c>
      <c r="GY40" s="11">
        <f t="shared" si="14"/>
        <v>36</v>
      </c>
      <c r="GZ40" s="11">
        <f t="shared" si="14"/>
        <v>52</v>
      </c>
      <c r="HA40" s="11">
        <f t="shared" si="14"/>
        <v>12</v>
      </c>
      <c r="HB40" s="11">
        <f t="shared" si="14"/>
        <v>64</v>
      </c>
      <c r="HC40" s="11">
        <f t="shared" si="14"/>
        <v>32</v>
      </c>
      <c r="HD40" s="11">
        <f t="shared" si="14"/>
        <v>4</v>
      </c>
      <c r="HE40" s="11">
        <f t="shared" si="14"/>
        <v>48</v>
      </c>
      <c r="HF40" s="11">
        <f t="shared" si="14"/>
        <v>44</v>
      </c>
      <c r="HG40" s="11">
        <f t="shared" si="14"/>
        <v>8</v>
      </c>
      <c r="HH40" s="11">
        <f t="shared" si="14"/>
        <v>92</v>
      </c>
      <c r="HI40" s="11">
        <f t="shared" si="14"/>
        <v>8</v>
      </c>
      <c r="HJ40" s="11">
        <f t="shared" si="14"/>
        <v>0</v>
      </c>
      <c r="HK40" s="11">
        <f t="shared" si="14"/>
        <v>92</v>
      </c>
      <c r="HL40" s="11">
        <f t="shared" si="14"/>
        <v>8</v>
      </c>
      <c r="HM40" s="11">
        <f t="shared" si="14"/>
        <v>0</v>
      </c>
      <c r="HN40" s="11">
        <f t="shared" si="14"/>
        <v>32</v>
      </c>
      <c r="HO40" s="11">
        <f t="shared" si="14"/>
        <v>56</v>
      </c>
      <c r="HP40" s="11">
        <f t="shared" si="14"/>
        <v>12</v>
      </c>
      <c r="HQ40" s="11">
        <f t="shared" si="14"/>
        <v>56</v>
      </c>
      <c r="HR40" s="11">
        <f t="shared" si="14"/>
        <v>40</v>
      </c>
      <c r="HS40" s="11">
        <f t="shared" si="14"/>
        <v>4</v>
      </c>
      <c r="HT40" s="11">
        <f t="shared" si="14"/>
        <v>24</v>
      </c>
      <c r="HU40" s="11">
        <f t="shared" si="14"/>
        <v>68</v>
      </c>
      <c r="HV40" s="11">
        <f t="shared" si="14"/>
        <v>8</v>
      </c>
      <c r="HW40" s="11">
        <f t="shared" si="14"/>
        <v>40</v>
      </c>
      <c r="HX40" s="11">
        <f t="shared" si="14"/>
        <v>48</v>
      </c>
      <c r="HY40" s="11">
        <f t="shared" si="14"/>
        <v>12</v>
      </c>
      <c r="HZ40" s="11">
        <f t="shared" si="14"/>
        <v>72</v>
      </c>
      <c r="IA40" s="11">
        <f t="shared" si="14"/>
        <v>28</v>
      </c>
      <c r="IB40" s="11">
        <f t="shared" si="14"/>
        <v>0</v>
      </c>
      <c r="IC40" s="11">
        <f t="shared" si="14"/>
        <v>56</v>
      </c>
      <c r="ID40" s="11">
        <f t="shared" si="14"/>
        <v>44</v>
      </c>
      <c r="IE40" s="11">
        <f t="shared" si="14"/>
        <v>0</v>
      </c>
      <c r="IF40" s="11">
        <f t="shared" si="14"/>
        <v>32</v>
      </c>
      <c r="IG40" s="11">
        <f t="shared" si="14"/>
        <v>52</v>
      </c>
      <c r="IH40" s="11">
        <f t="shared" si="14"/>
        <v>16</v>
      </c>
      <c r="II40" s="11">
        <f t="shared" si="14"/>
        <v>72</v>
      </c>
      <c r="IJ40" s="11">
        <f t="shared" si="14"/>
        <v>24</v>
      </c>
      <c r="IK40" s="11">
        <f t="shared" ref="IK40:KV40" si="15">IK39/25%</f>
        <v>4</v>
      </c>
      <c r="IL40" s="11">
        <f t="shared" si="15"/>
        <v>76</v>
      </c>
      <c r="IM40" s="11">
        <f t="shared" si="15"/>
        <v>24</v>
      </c>
      <c r="IN40" s="11">
        <f t="shared" si="15"/>
        <v>0</v>
      </c>
      <c r="IO40" s="11">
        <f t="shared" si="15"/>
        <v>56</v>
      </c>
      <c r="IP40" s="11">
        <f t="shared" si="15"/>
        <v>44</v>
      </c>
      <c r="IQ40" s="11">
        <f t="shared" si="15"/>
        <v>0</v>
      </c>
      <c r="IR40" s="11">
        <f t="shared" si="15"/>
        <v>72</v>
      </c>
      <c r="IS40" s="11">
        <f t="shared" si="15"/>
        <v>24</v>
      </c>
      <c r="IT40" s="11">
        <f t="shared" si="15"/>
        <v>4</v>
      </c>
      <c r="IU40" s="11">
        <f t="shared" si="15"/>
        <v>48</v>
      </c>
      <c r="IV40" s="11">
        <f t="shared" si="15"/>
        <v>52</v>
      </c>
      <c r="IW40" s="11">
        <f t="shared" si="15"/>
        <v>0</v>
      </c>
      <c r="IX40" s="11">
        <f t="shared" si="15"/>
        <v>92</v>
      </c>
      <c r="IY40" s="11">
        <f t="shared" si="15"/>
        <v>8</v>
      </c>
      <c r="IZ40" s="11">
        <f t="shared" si="15"/>
        <v>0</v>
      </c>
      <c r="JA40" s="11">
        <f t="shared" si="15"/>
        <v>68</v>
      </c>
      <c r="JB40" s="11">
        <f t="shared" si="15"/>
        <v>32</v>
      </c>
      <c r="JC40" s="11">
        <f t="shared" si="15"/>
        <v>0</v>
      </c>
      <c r="JD40" s="11">
        <f t="shared" si="15"/>
        <v>56</v>
      </c>
      <c r="JE40" s="11">
        <f t="shared" si="15"/>
        <v>44</v>
      </c>
      <c r="JF40" s="11">
        <f t="shared" si="15"/>
        <v>0</v>
      </c>
      <c r="JG40" s="11">
        <f t="shared" si="15"/>
        <v>80</v>
      </c>
      <c r="JH40" s="11">
        <f t="shared" si="15"/>
        <v>20</v>
      </c>
      <c r="JI40" s="11">
        <f t="shared" si="15"/>
        <v>0</v>
      </c>
      <c r="JJ40" s="11">
        <f t="shared" si="15"/>
        <v>28</v>
      </c>
      <c r="JK40" s="11">
        <f t="shared" si="15"/>
        <v>72</v>
      </c>
      <c r="JL40" s="11">
        <f t="shared" si="15"/>
        <v>0</v>
      </c>
      <c r="JM40" s="11">
        <f t="shared" si="15"/>
        <v>64</v>
      </c>
      <c r="JN40" s="11">
        <f t="shared" si="15"/>
        <v>32</v>
      </c>
      <c r="JO40" s="11">
        <f t="shared" si="15"/>
        <v>4</v>
      </c>
      <c r="JP40" s="11">
        <f t="shared" si="15"/>
        <v>80</v>
      </c>
      <c r="JQ40" s="11">
        <f t="shared" si="15"/>
        <v>20</v>
      </c>
      <c r="JR40" s="11">
        <f t="shared" si="15"/>
        <v>0</v>
      </c>
      <c r="JS40" s="11">
        <f t="shared" si="15"/>
        <v>96</v>
      </c>
      <c r="JT40" s="11">
        <f t="shared" si="15"/>
        <v>4</v>
      </c>
      <c r="JU40" s="11">
        <f t="shared" si="15"/>
        <v>0</v>
      </c>
      <c r="JV40" s="11">
        <f t="shared" si="15"/>
        <v>72</v>
      </c>
      <c r="JW40" s="11">
        <f t="shared" si="15"/>
        <v>28</v>
      </c>
      <c r="JX40" s="11">
        <f t="shared" si="15"/>
        <v>0</v>
      </c>
      <c r="JY40" s="11">
        <f t="shared" si="15"/>
        <v>56</v>
      </c>
      <c r="JZ40" s="11">
        <f t="shared" si="15"/>
        <v>44</v>
      </c>
      <c r="KA40" s="11">
        <f t="shared" si="15"/>
        <v>0</v>
      </c>
      <c r="KB40" s="11">
        <f t="shared" si="15"/>
        <v>24</v>
      </c>
      <c r="KC40" s="11">
        <f t="shared" si="15"/>
        <v>60</v>
      </c>
      <c r="KD40" s="11">
        <f t="shared" si="15"/>
        <v>16</v>
      </c>
      <c r="KE40" s="11">
        <f t="shared" si="15"/>
        <v>16</v>
      </c>
      <c r="KF40" s="11">
        <f t="shared" si="15"/>
        <v>72</v>
      </c>
      <c r="KG40" s="11">
        <f t="shared" si="15"/>
        <v>12</v>
      </c>
      <c r="KH40" s="66">
        <f t="shared" si="15"/>
        <v>28</v>
      </c>
      <c r="KI40" s="66">
        <f t="shared" si="15"/>
        <v>64</v>
      </c>
      <c r="KJ40" s="66">
        <f t="shared" si="15"/>
        <v>8</v>
      </c>
      <c r="KK40" s="66">
        <f t="shared" si="15"/>
        <v>84</v>
      </c>
      <c r="KL40" s="66">
        <f t="shared" si="15"/>
        <v>16</v>
      </c>
      <c r="KM40" s="66">
        <f t="shared" si="15"/>
        <v>0</v>
      </c>
      <c r="KN40" s="66">
        <f t="shared" si="15"/>
        <v>72</v>
      </c>
      <c r="KO40" s="66">
        <f t="shared" si="15"/>
        <v>28</v>
      </c>
      <c r="KP40" s="60">
        <f t="shared" si="15"/>
        <v>0</v>
      </c>
      <c r="KQ40" s="60">
        <f t="shared" si="15"/>
        <v>56</v>
      </c>
      <c r="KR40" s="60">
        <f t="shared" si="15"/>
        <v>40</v>
      </c>
      <c r="KS40" s="60">
        <f t="shared" si="15"/>
        <v>4</v>
      </c>
      <c r="KT40" s="60">
        <f t="shared" si="15"/>
        <v>48</v>
      </c>
      <c r="KU40" s="60">
        <f t="shared" si="15"/>
        <v>52</v>
      </c>
      <c r="KV40" s="60">
        <f t="shared" si="15"/>
        <v>0</v>
      </c>
      <c r="KW40" s="60">
        <f t="shared" ref="KW40:NH40" si="16">KW39/25%</f>
        <v>36</v>
      </c>
      <c r="KX40" s="60">
        <f t="shared" si="16"/>
        <v>52</v>
      </c>
      <c r="KY40" s="60">
        <f t="shared" si="16"/>
        <v>12</v>
      </c>
      <c r="KZ40" s="60">
        <f t="shared" si="16"/>
        <v>48</v>
      </c>
      <c r="LA40" s="60">
        <f t="shared" si="16"/>
        <v>52</v>
      </c>
      <c r="LB40" s="60">
        <f t="shared" si="16"/>
        <v>0</v>
      </c>
      <c r="LC40" s="60">
        <f t="shared" si="16"/>
        <v>92</v>
      </c>
      <c r="LD40" s="60">
        <f t="shared" si="16"/>
        <v>8</v>
      </c>
      <c r="LE40" s="60">
        <f t="shared" si="16"/>
        <v>0</v>
      </c>
      <c r="LF40" s="60">
        <f t="shared" si="16"/>
        <v>68</v>
      </c>
      <c r="LG40" s="60">
        <f t="shared" si="16"/>
        <v>32</v>
      </c>
      <c r="LH40" s="60">
        <f t="shared" si="16"/>
        <v>0</v>
      </c>
      <c r="LI40" s="60">
        <f t="shared" si="16"/>
        <v>56</v>
      </c>
      <c r="LJ40" s="60">
        <f t="shared" si="16"/>
        <v>44</v>
      </c>
      <c r="LK40" s="60">
        <f t="shared" si="16"/>
        <v>0</v>
      </c>
      <c r="LL40" s="60">
        <f t="shared" si="16"/>
        <v>80</v>
      </c>
      <c r="LM40" s="60">
        <f t="shared" si="16"/>
        <v>20</v>
      </c>
      <c r="LN40" s="60">
        <f t="shared" si="16"/>
        <v>0</v>
      </c>
      <c r="LO40" s="60">
        <f t="shared" si="16"/>
        <v>28</v>
      </c>
      <c r="LP40" s="60">
        <f t="shared" si="16"/>
        <v>72</v>
      </c>
      <c r="LQ40" s="60">
        <f t="shared" si="16"/>
        <v>0</v>
      </c>
      <c r="LR40" s="60">
        <f t="shared" si="16"/>
        <v>76</v>
      </c>
      <c r="LS40" s="60">
        <f t="shared" si="16"/>
        <v>24</v>
      </c>
      <c r="LT40" s="60">
        <f t="shared" si="16"/>
        <v>0</v>
      </c>
      <c r="LU40" s="60">
        <f t="shared" si="16"/>
        <v>56</v>
      </c>
      <c r="LV40" s="60">
        <f t="shared" si="16"/>
        <v>44</v>
      </c>
      <c r="LW40" s="60">
        <f t="shared" si="16"/>
        <v>0</v>
      </c>
      <c r="LX40" s="60">
        <f t="shared" si="16"/>
        <v>72</v>
      </c>
      <c r="LY40" s="60">
        <f t="shared" si="16"/>
        <v>24</v>
      </c>
      <c r="LZ40" s="60">
        <f t="shared" si="16"/>
        <v>4</v>
      </c>
      <c r="MA40" s="11">
        <f t="shared" si="16"/>
        <v>48</v>
      </c>
      <c r="MB40" s="11">
        <f t="shared" si="16"/>
        <v>52</v>
      </c>
      <c r="MC40" s="11">
        <f t="shared" si="16"/>
        <v>0</v>
      </c>
      <c r="MD40" s="11">
        <f t="shared" si="16"/>
        <v>92</v>
      </c>
      <c r="ME40" s="11">
        <f t="shared" si="16"/>
        <v>8</v>
      </c>
      <c r="MF40" s="11">
        <f t="shared" si="16"/>
        <v>0</v>
      </c>
      <c r="MG40" s="11">
        <f t="shared" si="16"/>
        <v>68</v>
      </c>
      <c r="MH40" s="11">
        <f t="shared" si="16"/>
        <v>32</v>
      </c>
      <c r="MI40" s="11">
        <f t="shared" si="16"/>
        <v>0</v>
      </c>
      <c r="MJ40" s="11">
        <f t="shared" si="16"/>
        <v>56</v>
      </c>
      <c r="MK40" s="11">
        <f t="shared" si="16"/>
        <v>44</v>
      </c>
      <c r="ML40" s="11">
        <f t="shared" si="16"/>
        <v>0</v>
      </c>
      <c r="MM40" s="11">
        <f t="shared" si="16"/>
        <v>68</v>
      </c>
      <c r="MN40" s="11">
        <f t="shared" si="16"/>
        <v>32</v>
      </c>
      <c r="MO40" s="11">
        <f t="shared" si="16"/>
        <v>0</v>
      </c>
      <c r="MP40" s="11">
        <f t="shared" si="16"/>
        <v>56</v>
      </c>
      <c r="MQ40" s="11">
        <f t="shared" si="16"/>
        <v>44</v>
      </c>
      <c r="MR40" s="11">
        <f t="shared" si="16"/>
        <v>0</v>
      </c>
      <c r="MS40" s="11">
        <f t="shared" si="16"/>
        <v>80</v>
      </c>
      <c r="MT40" s="11">
        <f t="shared" si="16"/>
        <v>20</v>
      </c>
      <c r="MU40" s="11">
        <f t="shared" si="16"/>
        <v>0</v>
      </c>
      <c r="MV40" s="11">
        <f t="shared" si="16"/>
        <v>28</v>
      </c>
      <c r="MW40" s="11">
        <f t="shared" si="16"/>
        <v>72</v>
      </c>
      <c r="MX40" s="11">
        <f t="shared" si="16"/>
        <v>0</v>
      </c>
      <c r="MY40" s="11">
        <f t="shared" si="16"/>
        <v>76</v>
      </c>
      <c r="MZ40" s="11">
        <f t="shared" si="16"/>
        <v>24</v>
      </c>
      <c r="NA40" s="11">
        <f t="shared" si="16"/>
        <v>0</v>
      </c>
      <c r="NB40" s="11">
        <f t="shared" si="16"/>
        <v>56</v>
      </c>
      <c r="NC40" s="11">
        <f t="shared" si="16"/>
        <v>44</v>
      </c>
      <c r="ND40" s="11">
        <f t="shared" si="16"/>
        <v>0</v>
      </c>
      <c r="NE40" s="11">
        <f t="shared" si="16"/>
        <v>72</v>
      </c>
      <c r="NF40" s="11">
        <f t="shared" si="16"/>
        <v>24</v>
      </c>
      <c r="NG40" s="11">
        <f t="shared" si="16"/>
        <v>4</v>
      </c>
      <c r="NH40" s="11">
        <f t="shared" si="16"/>
        <v>48</v>
      </c>
      <c r="NI40" s="11">
        <f t="shared" ref="NI40:PT40" si="17">NI39/25%</f>
        <v>52</v>
      </c>
      <c r="NJ40" s="11">
        <f t="shared" si="17"/>
        <v>0</v>
      </c>
      <c r="NK40" s="11">
        <f t="shared" si="17"/>
        <v>92</v>
      </c>
      <c r="NL40" s="11">
        <f t="shared" si="17"/>
        <v>8</v>
      </c>
      <c r="NM40" s="11">
        <f t="shared" si="17"/>
        <v>0</v>
      </c>
      <c r="NN40" s="11">
        <f t="shared" si="17"/>
        <v>68</v>
      </c>
      <c r="NO40" s="11">
        <f t="shared" si="17"/>
        <v>32</v>
      </c>
      <c r="NP40" s="11">
        <f t="shared" si="17"/>
        <v>0</v>
      </c>
      <c r="NQ40" s="11">
        <f t="shared" si="17"/>
        <v>56</v>
      </c>
      <c r="NR40" s="11">
        <f t="shared" si="17"/>
        <v>44</v>
      </c>
      <c r="NS40" s="11">
        <f t="shared" si="17"/>
        <v>0</v>
      </c>
      <c r="NT40" s="11">
        <f t="shared" si="17"/>
        <v>48</v>
      </c>
      <c r="NU40" s="11">
        <f t="shared" si="17"/>
        <v>52</v>
      </c>
      <c r="NV40" s="11">
        <f t="shared" si="17"/>
        <v>0</v>
      </c>
      <c r="NW40" s="11">
        <f t="shared" si="17"/>
        <v>92</v>
      </c>
      <c r="NX40" s="11">
        <f t="shared" si="17"/>
        <v>8</v>
      </c>
      <c r="NY40" s="11">
        <f t="shared" si="17"/>
        <v>0</v>
      </c>
      <c r="NZ40" s="11">
        <f t="shared" si="17"/>
        <v>68</v>
      </c>
      <c r="OA40" s="11">
        <f t="shared" si="17"/>
        <v>32</v>
      </c>
      <c r="OB40" s="11">
        <f t="shared" si="17"/>
        <v>0</v>
      </c>
      <c r="OC40" s="11">
        <f t="shared" si="17"/>
        <v>56</v>
      </c>
      <c r="OD40" s="11">
        <f t="shared" si="17"/>
        <v>44</v>
      </c>
      <c r="OE40" s="11">
        <f t="shared" si="17"/>
        <v>0</v>
      </c>
      <c r="OF40" s="11">
        <f t="shared" si="17"/>
        <v>80</v>
      </c>
      <c r="OG40" s="11">
        <f t="shared" si="17"/>
        <v>20</v>
      </c>
      <c r="OH40" s="11">
        <f t="shared" si="17"/>
        <v>0</v>
      </c>
      <c r="OI40" s="11">
        <f t="shared" si="17"/>
        <v>28</v>
      </c>
      <c r="OJ40" s="11">
        <f t="shared" si="17"/>
        <v>72</v>
      </c>
      <c r="OK40" s="11">
        <f t="shared" si="17"/>
        <v>0</v>
      </c>
      <c r="OL40" s="11">
        <f t="shared" si="17"/>
        <v>64</v>
      </c>
      <c r="OM40" s="11">
        <f t="shared" si="17"/>
        <v>32</v>
      </c>
      <c r="ON40" s="11">
        <f t="shared" si="17"/>
        <v>4</v>
      </c>
      <c r="OO40" s="11">
        <f t="shared" si="17"/>
        <v>80</v>
      </c>
      <c r="OP40" s="11">
        <f t="shared" si="17"/>
        <v>20</v>
      </c>
      <c r="OQ40" s="11">
        <f t="shared" si="17"/>
        <v>0</v>
      </c>
      <c r="OR40" s="11">
        <f t="shared" si="17"/>
        <v>96</v>
      </c>
      <c r="OS40" s="11">
        <f t="shared" si="17"/>
        <v>4</v>
      </c>
      <c r="OT40" s="11">
        <f t="shared" si="17"/>
        <v>0</v>
      </c>
      <c r="OU40" s="11">
        <f t="shared" si="17"/>
        <v>72</v>
      </c>
      <c r="OV40" s="11">
        <f t="shared" si="17"/>
        <v>28</v>
      </c>
      <c r="OW40" s="11">
        <f t="shared" si="17"/>
        <v>0</v>
      </c>
      <c r="OX40" s="11">
        <f t="shared" si="17"/>
        <v>56</v>
      </c>
      <c r="OY40" s="11">
        <f t="shared" si="17"/>
        <v>44</v>
      </c>
      <c r="OZ40" s="11">
        <f t="shared" si="17"/>
        <v>0</v>
      </c>
      <c r="PA40" s="11">
        <f t="shared" si="17"/>
        <v>24</v>
      </c>
      <c r="PB40" s="11">
        <f t="shared" si="17"/>
        <v>60</v>
      </c>
      <c r="PC40" s="11">
        <f t="shared" si="17"/>
        <v>16</v>
      </c>
      <c r="PD40" s="11">
        <f t="shared" si="17"/>
        <v>28</v>
      </c>
      <c r="PE40" s="11">
        <f t="shared" si="17"/>
        <v>64</v>
      </c>
      <c r="PF40" s="11">
        <f t="shared" si="17"/>
        <v>8</v>
      </c>
      <c r="PG40" s="11">
        <f t="shared" si="17"/>
        <v>84</v>
      </c>
      <c r="PH40" s="11">
        <f t="shared" si="17"/>
        <v>16</v>
      </c>
      <c r="PI40" s="11">
        <f t="shared" si="17"/>
        <v>0</v>
      </c>
      <c r="PJ40" s="11">
        <f t="shared" si="17"/>
        <v>72</v>
      </c>
      <c r="PK40" s="11">
        <f t="shared" si="17"/>
        <v>28</v>
      </c>
      <c r="PL40" s="11">
        <f t="shared" si="17"/>
        <v>0</v>
      </c>
      <c r="PM40" s="11">
        <f t="shared" si="17"/>
        <v>56</v>
      </c>
      <c r="PN40" s="11">
        <f t="shared" si="17"/>
        <v>40</v>
      </c>
      <c r="PO40" s="11">
        <f t="shared" si="17"/>
        <v>4</v>
      </c>
      <c r="PP40" s="11">
        <f t="shared" si="17"/>
        <v>48</v>
      </c>
      <c r="PQ40" s="11">
        <f t="shared" si="17"/>
        <v>52</v>
      </c>
      <c r="PR40" s="11">
        <f t="shared" si="17"/>
        <v>0</v>
      </c>
      <c r="PS40" s="11">
        <f t="shared" si="17"/>
        <v>36</v>
      </c>
      <c r="PT40" s="11">
        <f t="shared" si="17"/>
        <v>52</v>
      </c>
      <c r="PU40" s="11">
        <f t="shared" ref="PU40:SF40" si="18">PU39/25%</f>
        <v>12</v>
      </c>
      <c r="PV40" s="11">
        <f t="shared" si="18"/>
        <v>48</v>
      </c>
      <c r="PW40" s="11">
        <f t="shared" si="18"/>
        <v>52</v>
      </c>
      <c r="PX40" s="11">
        <f t="shared" si="18"/>
        <v>0</v>
      </c>
      <c r="PY40" s="11">
        <f t="shared" si="18"/>
        <v>92</v>
      </c>
      <c r="PZ40" s="11">
        <f t="shared" si="18"/>
        <v>8</v>
      </c>
      <c r="QA40" s="11">
        <f t="shared" si="18"/>
        <v>0</v>
      </c>
      <c r="QB40" s="11">
        <f t="shared" si="18"/>
        <v>68</v>
      </c>
      <c r="QC40" s="11">
        <f t="shared" si="18"/>
        <v>32</v>
      </c>
      <c r="QD40" s="11">
        <f t="shared" si="18"/>
        <v>0</v>
      </c>
      <c r="QE40" s="11">
        <f t="shared" si="18"/>
        <v>56</v>
      </c>
      <c r="QF40" s="11">
        <f t="shared" si="18"/>
        <v>44</v>
      </c>
      <c r="QG40" s="11">
        <f t="shared" si="18"/>
        <v>0</v>
      </c>
      <c r="QH40" s="11">
        <f t="shared" si="18"/>
        <v>80</v>
      </c>
      <c r="QI40" s="11">
        <f t="shared" si="18"/>
        <v>20</v>
      </c>
      <c r="QJ40" s="11">
        <f t="shared" si="18"/>
        <v>0</v>
      </c>
      <c r="QK40" s="11">
        <f t="shared" si="18"/>
        <v>28</v>
      </c>
      <c r="QL40" s="11">
        <f t="shared" si="18"/>
        <v>72</v>
      </c>
      <c r="QM40" s="11">
        <f t="shared" si="18"/>
        <v>0</v>
      </c>
      <c r="QN40" s="11">
        <f t="shared" si="18"/>
        <v>76</v>
      </c>
      <c r="QO40" s="11">
        <f t="shared" si="18"/>
        <v>24</v>
      </c>
      <c r="QP40" s="11">
        <f t="shared" si="18"/>
        <v>0</v>
      </c>
      <c r="QQ40" s="11">
        <f t="shared" si="18"/>
        <v>56</v>
      </c>
      <c r="QR40" s="11">
        <f t="shared" si="18"/>
        <v>44</v>
      </c>
      <c r="QS40" s="11">
        <f t="shared" si="18"/>
        <v>0</v>
      </c>
      <c r="QT40" s="11">
        <f t="shared" si="18"/>
        <v>72</v>
      </c>
      <c r="QU40" s="11">
        <f t="shared" si="18"/>
        <v>24</v>
      </c>
      <c r="QV40" s="11">
        <f t="shared" si="18"/>
        <v>4</v>
      </c>
      <c r="QW40" s="11">
        <f t="shared" si="18"/>
        <v>56</v>
      </c>
      <c r="QX40" s="11">
        <f t="shared" si="18"/>
        <v>44</v>
      </c>
      <c r="QY40" s="11">
        <f t="shared" si="18"/>
        <v>0</v>
      </c>
      <c r="QZ40" s="11">
        <f t="shared" si="18"/>
        <v>72</v>
      </c>
      <c r="RA40" s="11">
        <f t="shared" si="18"/>
        <v>24</v>
      </c>
      <c r="RB40" s="11">
        <f t="shared" si="18"/>
        <v>4</v>
      </c>
      <c r="RC40" s="11">
        <f t="shared" si="18"/>
        <v>48</v>
      </c>
      <c r="RD40" s="11">
        <f t="shared" si="18"/>
        <v>52</v>
      </c>
      <c r="RE40" s="11">
        <f t="shared" si="18"/>
        <v>0</v>
      </c>
      <c r="RF40" s="11">
        <f t="shared" si="18"/>
        <v>92</v>
      </c>
      <c r="RG40" s="11">
        <f t="shared" si="18"/>
        <v>8</v>
      </c>
      <c r="RH40" s="11">
        <f t="shared" si="18"/>
        <v>0</v>
      </c>
      <c r="RI40" s="11">
        <f t="shared" si="18"/>
        <v>68</v>
      </c>
      <c r="RJ40" s="11">
        <f t="shared" si="18"/>
        <v>32</v>
      </c>
      <c r="RK40" s="11">
        <f t="shared" si="18"/>
        <v>0</v>
      </c>
      <c r="RL40" s="11">
        <f t="shared" si="18"/>
        <v>56</v>
      </c>
      <c r="RM40" s="11">
        <f t="shared" si="18"/>
        <v>44</v>
      </c>
      <c r="RN40" s="11">
        <f t="shared" si="18"/>
        <v>0</v>
      </c>
      <c r="RO40" s="11">
        <f t="shared" si="18"/>
        <v>96</v>
      </c>
      <c r="RP40" s="11">
        <f t="shared" si="18"/>
        <v>4</v>
      </c>
      <c r="RQ40" s="11">
        <f t="shared" si="18"/>
        <v>0</v>
      </c>
      <c r="RR40" s="11">
        <f t="shared" si="18"/>
        <v>72</v>
      </c>
      <c r="RS40" s="11">
        <f t="shared" si="18"/>
        <v>28</v>
      </c>
      <c r="RT40" s="11">
        <f t="shared" si="18"/>
        <v>0</v>
      </c>
      <c r="RU40" s="11">
        <f t="shared" si="18"/>
        <v>56</v>
      </c>
      <c r="RV40" s="11">
        <f t="shared" si="18"/>
        <v>44</v>
      </c>
      <c r="RW40" s="11">
        <f t="shared" si="18"/>
        <v>0</v>
      </c>
      <c r="RX40" s="11">
        <f t="shared" si="18"/>
        <v>80</v>
      </c>
      <c r="RY40" s="11">
        <f t="shared" si="18"/>
        <v>20</v>
      </c>
      <c r="RZ40" s="11">
        <f t="shared" si="18"/>
        <v>0</v>
      </c>
      <c r="SA40" s="11">
        <f t="shared" si="18"/>
        <v>96</v>
      </c>
      <c r="SB40" s="11">
        <f t="shared" si="18"/>
        <v>4</v>
      </c>
      <c r="SC40" s="11">
        <f t="shared" si="18"/>
        <v>0</v>
      </c>
      <c r="SD40" s="11">
        <f t="shared" si="18"/>
        <v>72</v>
      </c>
      <c r="SE40" s="11">
        <f t="shared" si="18"/>
        <v>28</v>
      </c>
      <c r="SF40" s="11">
        <f t="shared" si="18"/>
        <v>0</v>
      </c>
      <c r="SG40" s="11">
        <f t="shared" ref="SG40:UR40" si="19">SG39/25%</f>
        <v>56</v>
      </c>
      <c r="SH40" s="11">
        <f t="shared" si="19"/>
        <v>40</v>
      </c>
      <c r="SI40" s="11">
        <f t="shared" si="19"/>
        <v>4</v>
      </c>
      <c r="SJ40" s="11">
        <f t="shared" si="19"/>
        <v>48</v>
      </c>
      <c r="SK40" s="11">
        <f t="shared" si="19"/>
        <v>52</v>
      </c>
      <c r="SL40" s="11">
        <f t="shared" si="19"/>
        <v>0</v>
      </c>
      <c r="SM40" s="11">
        <f t="shared" si="19"/>
        <v>36</v>
      </c>
      <c r="SN40" s="11">
        <f t="shared" si="19"/>
        <v>52</v>
      </c>
      <c r="SO40" s="11">
        <f t="shared" si="19"/>
        <v>12</v>
      </c>
      <c r="SP40" s="11">
        <f t="shared" si="19"/>
        <v>64</v>
      </c>
      <c r="SQ40" s="11">
        <f t="shared" si="19"/>
        <v>32</v>
      </c>
      <c r="SR40" s="11">
        <f t="shared" si="19"/>
        <v>4</v>
      </c>
      <c r="SS40" s="11">
        <f t="shared" si="19"/>
        <v>48</v>
      </c>
      <c r="ST40" s="11">
        <f t="shared" si="19"/>
        <v>44</v>
      </c>
      <c r="SU40" s="11">
        <f t="shared" si="19"/>
        <v>8</v>
      </c>
      <c r="SV40" s="11">
        <f t="shared" si="19"/>
        <v>92</v>
      </c>
      <c r="SW40" s="11">
        <f t="shared" si="19"/>
        <v>8</v>
      </c>
      <c r="SX40" s="11">
        <f t="shared" si="19"/>
        <v>0</v>
      </c>
      <c r="SY40" s="11">
        <f t="shared" si="19"/>
        <v>92</v>
      </c>
      <c r="SZ40" s="11">
        <f t="shared" si="19"/>
        <v>8</v>
      </c>
      <c r="TA40" s="11">
        <f t="shared" si="19"/>
        <v>0</v>
      </c>
      <c r="TB40" s="11">
        <f t="shared" si="19"/>
        <v>32</v>
      </c>
      <c r="TC40" s="11">
        <f t="shared" si="19"/>
        <v>56</v>
      </c>
      <c r="TD40" s="11">
        <f t="shared" si="19"/>
        <v>12</v>
      </c>
      <c r="TE40" s="11">
        <f t="shared" si="19"/>
        <v>56</v>
      </c>
      <c r="TF40" s="11">
        <f t="shared" si="19"/>
        <v>40</v>
      </c>
      <c r="TG40" s="11">
        <f t="shared" si="19"/>
        <v>4</v>
      </c>
      <c r="TH40" s="11">
        <f t="shared" si="19"/>
        <v>24</v>
      </c>
      <c r="TI40" s="11">
        <f t="shared" si="19"/>
        <v>68</v>
      </c>
      <c r="TJ40" s="11">
        <f t="shared" si="19"/>
        <v>8</v>
      </c>
      <c r="TK40" s="11">
        <f t="shared" si="19"/>
        <v>40</v>
      </c>
      <c r="TL40" s="11">
        <f t="shared" si="19"/>
        <v>48</v>
      </c>
      <c r="TM40" s="11">
        <f t="shared" si="19"/>
        <v>12</v>
      </c>
      <c r="TN40" s="11">
        <f t="shared" si="19"/>
        <v>72</v>
      </c>
      <c r="TO40" s="11">
        <f t="shared" si="19"/>
        <v>28</v>
      </c>
      <c r="TP40" s="11">
        <f t="shared" si="19"/>
        <v>0</v>
      </c>
      <c r="TQ40" s="11">
        <f t="shared" si="19"/>
        <v>56</v>
      </c>
      <c r="TR40" s="11">
        <f t="shared" si="19"/>
        <v>44</v>
      </c>
      <c r="TS40" s="11">
        <f t="shared" si="19"/>
        <v>0</v>
      </c>
      <c r="TT40" s="11">
        <f t="shared" si="19"/>
        <v>32</v>
      </c>
      <c r="TU40" s="11">
        <f t="shared" si="19"/>
        <v>52</v>
      </c>
      <c r="TV40" s="11">
        <f t="shared" si="19"/>
        <v>16</v>
      </c>
      <c r="TW40" s="11">
        <f t="shared" si="19"/>
        <v>72</v>
      </c>
      <c r="TX40" s="11">
        <f t="shared" si="19"/>
        <v>24</v>
      </c>
      <c r="TY40" s="11">
        <f t="shared" si="19"/>
        <v>4</v>
      </c>
      <c r="TZ40" s="11">
        <f t="shared" si="19"/>
        <v>76</v>
      </c>
      <c r="UA40" s="11">
        <f t="shared" si="19"/>
        <v>24</v>
      </c>
      <c r="UB40" s="11">
        <f t="shared" si="19"/>
        <v>0</v>
      </c>
      <c r="UC40" s="11">
        <f t="shared" si="19"/>
        <v>56</v>
      </c>
      <c r="UD40" s="11">
        <f t="shared" si="19"/>
        <v>44</v>
      </c>
      <c r="UE40" s="11">
        <f t="shared" si="19"/>
        <v>0</v>
      </c>
      <c r="UF40" s="11">
        <f t="shared" si="19"/>
        <v>72</v>
      </c>
      <c r="UG40" s="11">
        <f t="shared" si="19"/>
        <v>24</v>
      </c>
      <c r="UH40" s="11">
        <f t="shared" si="19"/>
        <v>4</v>
      </c>
      <c r="UI40" s="11">
        <f t="shared" si="19"/>
        <v>48</v>
      </c>
      <c r="UJ40" s="11">
        <f t="shared" si="19"/>
        <v>52</v>
      </c>
      <c r="UK40" s="11">
        <f t="shared" si="19"/>
        <v>0</v>
      </c>
      <c r="UL40" s="11">
        <f t="shared" si="19"/>
        <v>92</v>
      </c>
      <c r="UM40" s="11">
        <f t="shared" si="19"/>
        <v>8</v>
      </c>
      <c r="UN40" s="11">
        <f t="shared" si="19"/>
        <v>0</v>
      </c>
      <c r="UO40" s="11">
        <f t="shared" si="19"/>
        <v>68</v>
      </c>
      <c r="UP40" s="11">
        <f t="shared" si="19"/>
        <v>32</v>
      </c>
      <c r="UQ40" s="11">
        <f t="shared" si="19"/>
        <v>0</v>
      </c>
      <c r="UR40" s="11">
        <f t="shared" si="19"/>
        <v>56</v>
      </c>
      <c r="US40" s="11">
        <f t="shared" ref="US40:XD40" si="20">US39/25%</f>
        <v>44</v>
      </c>
      <c r="UT40" s="11">
        <f t="shared" si="20"/>
        <v>0</v>
      </c>
      <c r="UU40" s="11">
        <f t="shared" si="20"/>
        <v>80</v>
      </c>
      <c r="UV40" s="11">
        <f t="shared" si="20"/>
        <v>20</v>
      </c>
      <c r="UW40" s="11">
        <f t="shared" si="20"/>
        <v>0</v>
      </c>
      <c r="UX40" s="11">
        <f t="shared" si="20"/>
        <v>28</v>
      </c>
      <c r="UY40" s="11">
        <f t="shared" si="20"/>
        <v>72</v>
      </c>
      <c r="UZ40" s="11">
        <f t="shared" si="20"/>
        <v>0</v>
      </c>
      <c r="VA40" s="11">
        <f t="shared" si="20"/>
        <v>64</v>
      </c>
      <c r="VB40" s="11">
        <f t="shared" si="20"/>
        <v>32</v>
      </c>
      <c r="VC40" s="11">
        <f t="shared" si="20"/>
        <v>4</v>
      </c>
      <c r="VD40" s="11">
        <f t="shared" si="20"/>
        <v>24</v>
      </c>
      <c r="VE40" s="11">
        <f t="shared" si="20"/>
        <v>68</v>
      </c>
      <c r="VF40" s="11">
        <f t="shared" si="20"/>
        <v>8</v>
      </c>
      <c r="VG40" s="11">
        <f t="shared" si="20"/>
        <v>40</v>
      </c>
      <c r="VH40" s="11">
        <f t="shared" si="20"/>
        <v>48</v>
      </c>
      <c r="VI40" s="11">
        <f t="shared" si="20"/>
        <v>12</v>
      </c>
      <c r="VJ40" s="11">
        <f t="shared" si="20"/>
        <v>72</v>
      </c>
      <c r="VK40" s="11">
        <f t="shared" si="20"/>
        <v>28</v>
      </c>
      <c r="VL40" s="11">
        <f t="shared" si="20"/>
        <v>0</v>
      </c>
      <c r="VM40" s="11">
        <f t="shared" si="20"/>
        <v>56</v>
      </c>
      <c r="VN40" s="11">
        <f t="shared" si="20"/>
        <v>44</v>
      </c>
      <c r="VO40" s="11">
        <f t="shared" si="20"/>
        <v>0</v>
      </c>
      <c r="VP40" s="11">
        <f t="shared" si="20"/>
        <v>32</v>
      </c>
      <c r="VQ40" s="11">
        <f t="shared" si="20"/>
        <v>52</v>
      </c>
      <c r="VR40" s="11">
        <f t="shared" si="20"/>
        <v>16</v>
      </c>
      <c r="VS40" s="11">
        <f t="shared" si="20"/>
        <v>72</v>
      </c>
      <c r="VT40" s="11">
        <f t="shared" si="20"/>
        <v>24</v>
      </c>
      <c r="VU40" s="11">
        <f t="shared" si="20"/>
        <v>4</v>
      </c>
      <c r="VV40" s="11">
        <f t="shared" si="20"/>
        <v>76</v>
      </c>
      <c r="VW40" s="11">
        <f t="shared" si="20"/>
        <v>24</v>
      </c>
      <c r="VX40" s="11">
        <f t="shared" si="20"/>
        <v>0</v>
      </c>
      <c r="VY40" s="11">
        <f t="shared" si="20"/>
        <v>56</v>
      </c>
      <c r="VZ40" s="11">
        <f t="shared" si="20"/>
        <v>44</v>
      </c>
      <c r="WA40" s="11">
        <f t="shared" si="20"/>
        <v>0</v>
      </c>
      <c r="WB40" s="11">
        <f t="shared" si="20"/>
        <v>72</v>
      </c>
      <c r="WC40" s="11">
        <f t="shared" si="20"/>
        <v>24</v>
      </c>
      <c r="WD40" s="11">
        <f t="shared" si="20"/>
        <v>4</v>
      </c>
      <c r="WE40" s="11">
        <f t="shared" si="20"/>
        <v>48</v>
      </c>
      <c r="WF40" s="11">
        <f t="shared" si="20"/>
        <v>52</v>
      </c>
      <c r="WG40" s="11">
        <f t="shared" si="20"/>
        <v>0</v>
      </c>
      <c r="WH40" s="11">
        <f t="shared" si="20"/>
        <v>92</v>
      </c>
      <c r="WI40" s="11">
        <f t="shared" si="20"/>
        <v>8</v>
      </c>
      <c r="WJ40" s="11">
        <f t="shared" si="20"/>
        <v>0</v>
      </c>
      <c r="WK40" s="11">
        <f t="shared" si="20"/>
        <v>68</v>
      </c>
      <c r="WL40" s="11">
        <f t="shared" si="20"/>
        <v>32</v>
      </c>
      <c r="WM40" s="11">
        <f t="shared" si="20"/>
        <v>0</v>
      </c>
      <c r="WN40" s="11">
        <f t="shared" si="20"/>
        <v>56</v>
      </c>
      <c r="WO40" s="11">
        <f t="shared" si="20"/>
        <v>44</v>
      </c>
      <c r="WP40" s="11">
        <f t="shared" si="20"/>
        <v>0</v>
      </c>
      <c r="WQ40" s="11">
        <f t="shared" si="20"/>
        <v>80</v>
      </c>
      <c r="WR40" s="11">
        <f t="shared" si="20"/>
        <v>20</v>
      </c>
      <c r="WS40" s="11">
        <f t="shared" si="20"/>
        <v>0</v>
      </c>
      <c r="WT40" s="11">
        <f t="shared" si="20"/>
        <v>28</v>
      </c>
      <c r="WU40" s="11">
        <f t="shared" si="20"/>
        <v>72</v>
      </c>
      <c r="WV40" s="11">
        <f t="shared" si="20"/>
        <v>0</v>
      </c>
      <c r="WW40" s="11">
        <f t="shared" si="20"/>
        <v>64</v>
      </c>
      <c r="WX40" s="11">
        <f t="shared" si="20"/>
        <v>32</v>
      </c>
      <c r="WY40" s="11">
        <f t="shared" si="20"/>
        <v>4</v>
      </c>
      <c r="WZ40" s="11">
        <f t="shared" si="20"/>
        <v>56</v>
      </c>
      <c r="XA40" s="11">
        <f t="shared" si="20"/>
        <v>44</v>
      </c>
      <c r="XB40" s="11">
        <f t="shared" si="20"/>
        <v>0</v>
      </c>
      <c r="XC40" s="11">
        <f t="shared" si="20"/>
        <v>80</v>
      </c>
      <c r="XD40" s="11">
        <f t="shared" si="20"/>
        <v>20</v>
      </c>
      <c r="XE40" s="11">
        <f t="shared" ref="XE40:ZP40" si="21">XE39/25%</f>
        <v>0</v>
      </c>
      <c r="XF40" s="11">
        <f t="shared" si="21"/>
        <v>28</v>
      </c>
      <c r="XG40" s="11">
        <f t="shared" si="21"/>
        <v>72</v>
      </c>
      <c r="XH40" s="11">
        <f t="shared" si="21"/>
        <v>0</v>
      </c>
      <c r="XI40" s="11">
        <f t="shared" si="21"/>
        <v>64</v>
      </c>
      <c r="XJ40" s="11">
        <f t="shared" si="21"/>
        <v>32</v>
      </c>
      <c r="XK40" s="11">
        <f t="shared" si="21"/>
        <v>4</v>
      </c>
      <c r="XL40" s="11">
        <f t="shared" si="21"/>
        <v>80</v>
      </c>
      <c r="XM40" s="11">
        <f t="shared" si="21"/>
        <v>20</v>
      </c>
      <c r="XN40" s="11">
        <f t="shared" si="21"/>
        <v>0</v>
      </c>
      <c r="XO40" s="11">
        <f t="shared" si="21"/>
        <v>96</v>
      </c>
      <c r="XP40" s="11">
        <f t="shared" si="21"/>
        <v>4</v>
      </c>
      <c r="XQ40" s="11">
        <f t="shared" si="21"/>
        <v>0</v>
      </c>
      <c r="XR40" s="11">
        <f t="shared" si="21"/>
        <v>72</v>
      </c>
      <c r="XS40" s="11">
        <f t="shared" si="21"/>
        <v>28</v>
      </c>
      <c r="XT40" s="11">
        <f t="shared" si="21"/>
        <v>0</v>
      </c>
      <c r="XU40" s="11">
        <f t="shared" si="21"/>
        <v>56</v>
      </c>
      <c r="XV40" s="11">
        <f t="shared" si="21"/>
        <v>44</v>
      </c>
      <c r="XW40" s="11">
        <f t="shared" si="21"/>
        <v>0</v>
      </c>
      <c r="XX40" s="11">
        <f t="shared" si="21"/>
        <v>24</v>
      </c>
      <c r="XY40" s="11">
        <f t="shared" si="21"/>
        <v>60</v>
      </c>
      <c r="XZ40" s="11">
        <f t="shared" si="21"/>
        <v>16</v>
      </c>
      <c r="YA40" s="11">
        <f t="shared" si="21"/>
        <v>16</v>
      </c>
      <c r="YB40" s="11">
        <f t="shared" si="21"/>
        <v>72</v>
      </c>
      <c r="YC40" s="11">
        <f t="shared" si="21"/>
        <v>12</v>
      </c>
      <c r="YD40" s="11">
        <f t="shared" si="21"/>
        <v>28</v>
      </c>
      <c r="YE40" s="11">
        <f t="shared" si="21"/>
        <v>64</v>
      </c>
      <c r="YF40" s="11">
        <f t="shared" si="21"/>
        <v>8</v>
      </c>
      <c r="YG40" s="11">
        <f t="shared" si="21"/>
        <v>48</v>
      </c>
      <c r="YH40" s="11">
        <f t="shared" si="21"/>
        <v>52</v>
      </c>
      <c r="YI40" s="11">
        <f t="shared" si="21"/>
        <v>0</v>
      </c>
      <c r="YJ40" s="11">
        <f t="shared" si="21"/>
        <v>36</v>
      </c>
      <c r="YK40" s="11">
        <f t="shared" si="21"/>
        <v>52</v>
      </c>
      <c r="YL40" s="11">
        <f t="shared" si="21"/>
        <v>12</v>
      </c>
      <c r="YM40" s="11">
        <f t="shared" si="21"/>
        <v>64</v>
      </c>
      <c r="YN40" s="11">
        <f t="shared" si="21"/>
        <v>32</v>
      </c>
      <c r="YO40" s="11">
        <f t="shared" si="21"/>
        <v>4</v>
      </c>
      <c r="YP40" s="11">
        <f t="shared" si="21"/>
        <v>48</v>
      </c>
      <c r="YQ40" s="11">
        <f t="shared" si="21"/>
        <v>44</v>
      </c>
      <c r="YR40" s="11">
        <f t="shared" si="21"/>
        <v>8</v>
      </c>
      <c r="YS40" s="11">
        <f t="shared" si="21"/>
        <v>92</v>
      </c>
      <c r="YT40" s="11">
        <f t="shared" si="21"/>
        <v>8</v>
      </c>
      <c r="YU40" s="11">
        <f t="shared" si="21"/>
        <v>0</v>
      </c>
      <c r="YV40" s="11">
        <f t="shared" si="21"/>
        <v>92</v>
      </c>
      <c r="YW40" s="11">
        <f t="shared" si="21"/>
        <v>8</v>
      </c>
      <c r="YX40" s="11">
        <f t="shared" si="21"/>
        <v>0</v>
      </c>
      <c r="YY40" s="11">
        <f t="shared" si="21"/>
        <v>32</v>
      </c>
      <c r="YZ40" s="11">
        <f t="shared" si="21"/>
        <v>56</v>
      </c>
      <c r="ZA40" s="11">
        <f t="shared" si="21"/>
        <v>12</v>
      </c>
      <c r="ZB40" s="11">
        <f t="shared" si="21"/>
        <v>56</v>
      </c>
      <c r="ZC40" s="11">
        <f t="shared" si="21"/>
        <v>40</v>
      </c>
      <c r="ZD40" s="11">
        <f t="shared" si="21"/>
        <v>4</v>
      </c>
      <c r="ZE40" s="11">
        <f t="shared" si="21"/>
        <v>24</v>
      </c>
      <c r="ZF40" s="11">
        <f t="shared" si="21"/>
        <v>68</v>
      </c>
      <c r="ZG40" s="11">
        <f t="shared" si="21"/>
        <v>8</v>
      </c>
      <c r="ZH40" s="11">
        <f t="shared" si="21"/>
        <v>40</v>
      </c>
      <c r="ZI40" s="11">
        <f t="shared" si="21"/>
        <v>48</v>
      </c>
      <c r="ZJ40" s="11">
        <f t="shared" si="21"/>
        <v>12</v>
      </c>
      <c r="ZK40" s="11">
        <f t="shared" si="21"/>
        <v>72</v>
      </c>
      <c r="ZL40" s="11">
        <f t="shared" si="21"/>
        <v>28</v>
      </c>
      <c r="ZM40" s="11">
        <f t="shared" si="21"/>
        <v>0</v>
      </c>
      <c r="ZN40" s="11">
        <f t="shared" si="21"/>
        <v>88</v>
      </c>
      <c r="ZO40" s="11">
        <f t="shared" si="21"/>
        <v>12</v>
      </c>
      <c r="ZP40" s="11">
        <f t="shared" si="21"/>
        <v>0</v>
      </c>
    </row>
    <row r="42" spans="1:692" x14ac:dyDescent="0.3">
      <c r="B42" t="s">
        <v>3156</v>
      </c>
    </row>
    <row r="43" spans="1:692" x14ac:dyDescent="0.3">
      <c r="B43" t="s">
        <v>3157</v>
      </c>
      <c r="C43" t="s">
        <v>3151</v>
      </c>
      <c r="D43" s="65">
        <f>(C40+F40+I40+L40+O40+R40+U40+X40+AA40+AD40+AG40+AJ40+AM40+AP40+AS40+AV40+AY40+BB40+BE40+BH40+BK40+BN40+BQ40+BT40+BW40)/25</f>
        <v>37.44</v>
      </c>
    </row>
    <row r="44" spans="1:692" x14ac:dyDescent="0.3">
      <c r="B44" t="s">
        <v>3158</v>
      </c>
      <c r="C44" t="s">
        <v>3151</v>
      </c>
      <c r="D44" s="65">
        <f>(D40+G40+J40+M40+P40+S40+V40+Y40+AB40+AE40+AH40+AK40+AN40+AQ40+AT40+AW40+AZ40+BC40+BF40+BI40+BL40+BO40+BR40+BU40+BX40)/25</f>
        <v>24.64</v>
      </c>
    </row>
    <row r="45" spans="1:692" x14ac:dyDescent="0.3">
      <c r="B45" t="s">
        <v>3159</v>
      </c>
      <c r="C45" t="s">
        <v>3151</v>
      </c>
      <c r="D45" s="65">
        <f>(E40+H40+K40+N40+Q40+T40+W40+Z40+AC40+AF40+AI40+AL40+AO40+AR40+AU40+AX40+BA40+BD40+BG40+BJ40+BM40+BP40+BS40+BV40+BY40)/25</f>
        <v>2.08</v>
      </c>
    </row>
    <row r="46" spans="1:692" ht="15" x14ac:dyDescent="0.25">
      <c r="D46" s="65">
        <f>SUM(D43:D45)</f>
        <v>64.16</v>
      </c>
    </row>
    <row r="47" spans="1:692" x14ac:dyDescent="0.3">
      <c r="B47" t="s">
        <v>3157</v>
      </c>
      <c r="C47" t="s">
        <v>3152</v>
      </c>
      <c r="D47" s="65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60.166666666666664</v>
      </c>
    </row>
    <row r="48" spans="1:692" x14ac:dyDescent="0.3">
      <c r="B48" t="s">
        <v>3158</v>
      </c>
      <c r="C48" t="s">
        <v>3152</v>
      </c>
      <c r="D48" s="65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36.666666666666664</v>
      </c>
    </row>
    <row r="49" spans="2:4" x14ac:dyDescent="0.3">
      <c r="B49" t="s">
        <v>3159</v>
      </c>
      <c r="C49" t="s">
        <v>3152</v>
      </c>
      <c r="D49" s="65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3.1666666666666665</v>
      </c>
    </row>
    <row r="50" spans="2:4" ht="15" x14ac:dyDescent="0.25">
      <c r="D50" s="65">
        <f>SUM(D47:D49)</f>
        <v>100</v>
      </c>
    </row>
    <row r="51" spans="2:4" x14ac:dyDescent="0.3">
      <c r="B51" t="s">
        <v>3157</v>
      </c>
      <c r="C51" t="s">
        <v>3153</v>
      </c>
      <c r="D51" s="65">
        <f>(KH40+KK40+KN40+KQ40+KT40+KW40+KZ40+LC40+LF40+LI40+LL40+LO40+LR40+LU40+LX40)/15</f>
        <v>60</v>
      </c>
    </row>
    <row r="52" spans="2:4" x14ac:dyDescent="0.3">
      <c r="B52" t="s">
        <v>3158</v>
      </c>
      <c r="C52" t="s">
        <v>3153</v>
      </c>
      <c r="D52" s="65">
        <f>(KI40+KL40+KO40+KR40+KU40+KX40+LA40+LD40+LG40+LJ40+LM40+LP40+LV40+LY40+LS34+LS40)/15</f>
        <v>38.133333333333333</v>
      </c>
    </row>
    <row r="53" spans="2:4" x14ac:dyDescent="0.3">
      <c r="B53" t="s">
        <v>3159</v>
      </c>
      <c r="C53" t="s">
        <v>3153</v>
      </c>
      <c r="D53" s="65">
        <f>(KJ40+KM40+KP40+KS40+KV40+KY40+LB40+LE40+LH40+LK40+LN40+LQ40+LT40+LW40+LZ40)/15</f>
        <v>1.8666666666666667</v>
      </c>
    </row>
    <row r="54" spans="2:4" x14ac:dyDescent="0.3">
      <c r="D54" s="65">
        <f>SUM(D51:D53)</f>
        <v>99.999999999999986</v>
      </c>
    </row>
    <row r="55" spans="2:4" x14ac:dyDescent="0.3">
      <c r="B55" t="s">
        <v>3157</v>
      </c>
      <c r="C55" t="s">
        <v>3154</v>
      </c>
      <c r="D55" s="6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62.769230769230766</v>
      </c>
    </row>
    <row r="56" spans="2:4" x14ac:dyDescent="0.3">
      <c r="B56" t="s">
        <v>3158</v>
      </c>
      <c r="C56" t="s">
        <v>3154</v>
      </c>
      <c r="D56" s="65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35.384615384615387</v>
      </c>
    </row>
    <row r="57" spans="2:4" x14ac:dyDescent="0.3">
      <c r="B57" t="s">
        <v>3159</v>
      </c>
      <c r="C57" t="s">
        <v>3154</v>
      </c>
      <c r="D57" s="65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1.8461538461538463</v>
      </c>
    </row>
    <row r="58" spans="2:4" x14ac:dyDescent="0.3">
      <c r="D58" s="65">
        <f>SUM(D55:D57)</f>
        <v>100</v>
      </c>
    </row>
    <row r="59" spans="2:4" x14ac:dyDescent="0.3">
      <c r="B59" t="s">
        <v>3157</v>
      </c>
      <c r="C59" t="s">
        <v>3155</v>
      </c>
      <c r="D59" s="65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58.490566037735846</v>
      </c>
    </row>
    <row r="60" spans="2:4" x14ac:dyDescent="0.3">
      <c r="B60" t="s">
        <v>3158</v>
      </c>
      <c r="C60" t="s">
        <v>3155</v>
      </c>
      <c r="D60" s="65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38.188679245283019</v>
      </c>
    </row>
    <row r="61" spans="2:4" x14ac:dyDescent="0.3">
      <c r="B61" t="s">
        <v>3159</v>
      </c>
      <c r="C61" t="s">
        <v>3155</v>
      </c>
      <c r="D61" s="65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3.3207547169811322</v>
      </c>
    </row>
    <row r="62" spans="2:4" x14ac:dyDescent="0.3">
      <c r="D62" s="65">
        <f>SUM(D59:D61)</f>
        <v>100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2025-01-24T05:24:09Z</dcterms:modified>
</cp:coreProperties>
</file>